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O11" i="3" l="1"/>
  <c r="N11" i="3"/>
  <c r="M11" i="3"/>
  <c r="L11" i="3"/>
  <c r="AR7" i="3"/>
  <c r="AS7" i="3"/>
  <c r="AQ7" i="3"/>
  <c r="AP7" i="3"/>
  <c r="AO7" i="3"/>
  <c r="AN7" i="3"/>
  <c r="AM7" i="3"/>
  <c r="AG7" i="3"/>
  <c r="K12" i="3" s="1"/>
  <c r="AE7" i="3"/>
  <c r="I12" i="3" s="1"/>
  <c r="AD7" i="3"/>
  <c r="AC7" i="3"/>
  <c r="G12" i="3" s="1"/>
  <c r="AB7" i="3"/>
  <c r="AA7" i="3"/>
  <c r="E12" i="3" s="1"/>
  <c r="W7" i="3"/>
  <c r="V7" i="3" s="1"/>
  <c r="U7" i="3"/>
  <c r="T7" i="3"/>
  <c r="S7" i="3"/>
  <c r="R7" i="3"/>
  <c r="Q7" i="3"/>
  <c r="K7" i="3"/>
  <c r="K11" i="3" s="1"/>
  <c r="K13" i="3" s="1"/>
  <c r="I7" i="3"/>
  <c r="I11" i="3" s="1"/>
  <c r="H7" i="3"/>
  <c r="H11" i="3" s="1"/>
  <c r="G7" i="3"/>
  <c r="G11" i="3" s="1"/>
  <c r="G13" i="3" s="1"/>
  <c r="F7" i="3"/>
  <c r="F11" i="3" s="1"/>
  <c r="E7" i="3"/>
  <c r="E11" i="3" s="1"/>
  <c r="E13" i="3" s="1"/>
  <c r="F12" i="3" l="1"/>
  <c r="N12" i="3" s="1"/>
  <c r="H12" i="3"/>
  <c r="H13" i="3" s="1"/>
  <c r="M13" i="3" s="1"/>
  <c r="I13" i="3"/>
  <c r="O12" i="3"/>
  <c r="J12" i="3"/>
  <c r="L12" i="3"/>
  <c r="M12" i="3"/>
  <c r="AF7" i="3"/>
  <c r="F13" i="3" l="1"/>
  <c r="J13" i="3"/>
  <c r="O13" i="3"/>
  <c r="L13" i="3" l="1"/>
  <c r="N13" i="3"/>
</calcChain>
</file>

<file path=xl/sharedStrings.xml><?xml version="1.0" encoding="utf-8"?>
<sst xmlns="http://schemas.openxmlformats.org/spreadsheetml/2006/main" count="72" uniqueCount="31">
  <si>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</si>
  <si>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</si>
  <si>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</si>
  <si>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</si>
  <si>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</si>
  <si>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</si>
  <si>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</si>
  <si>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</si>
  <si>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</si>
  <si>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</si>
  <si>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</si>
  <si>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</si>
  <si>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</si>
  <si>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</si>
  <si>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</si>
  <si>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</si>
  <si>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</si>
  <si>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</si>
  <si>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</si>
  <si>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Lohi = Jyväskylän Lohi  (1924)</t>
  </si>
  <si>
    <t>Jyri Heinikangas</t>
  </si>
  <si>
    <t>1.</t>
  </si>
  <si>
    <t>Lohi</t>
  </si>
  <si>
    <t>3.</t>
  </si>
  <si>
    <t>15.4.1984</t>
  </si>
  <si>
    <t>Pesäkarhut = Pesäkarhut, Pori  (1985),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</si>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</sst>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0" fillId="2" borderId="0" xfId="0" applyFill="1"/>
    <xf numFmtId="164" fontId="2" fillId="3" borderId="3" xfId="1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164" fontId="2" fillId="3" borderId="7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5"/>
      <c r="B1" s="39" t="s">
        <v>20</v>
      </c>
      <c r="C1" s="2"/>
      <c r="D1" s="3"/>
      <c r="E1" s="4" t="s">
        <v>24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8"/>
      <c r="D2" s="59"/>
      <c r="E2" s="8" t="s">
        <v>7</v>
      </c>
      <c r="F2" s="21"/>
      <c r="G2" s="21"/>
      <c r="H2" s="21"/>
      <c r="I2" s="28"/>
      <c r="J2" s="9"/>
      <c r="K2" s="20"/>
      <c r="L2" s="17" t="s">
        <v>26</v>
      </c>
      <c r="M2" s="21"/>
      <c r="N2" s="21"/>
      <c r="O2" s="27"/>
      <c r="P2" s="6"/>
      <c r="Q2" s="17" t="s">
        <v>27</v>
      </c>
      <c r="R2" s="21"/>
      <c r="S2" s="21"/>
      <c r="T2" s="21"/>
      <c r="U2" s="28"/>
      <c r="V2" s="27"/>
      <c r="W2" s="6"/>
      <c r="X2" s="60" t="s">
        <v>12</v>
      </c>
      <c r="Y2" s="61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28</v>
      </c>
      <c r="AI2" s="21"/>
      <c r="AJ2" s="21"/>
      <c r="AK2" s="27"/>
      <c r="AL2" s="6"/>
      <c r="AM2" s="17" t="s">
        <v>27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2"/>
      <c r="C4" s="14"/>
      <c r="D4" s="1"/>
      <c r="E4" s="12"/>
      <c r="F4" s="12"/>
      <c r="G4" s="12"/>
      <c r="H4" s="13"/>
      <c r="I4" s="12"/>
      <c r="J4" s="31"/>
      <c r="K4" s="18"/>
      <c r="L4" s="40"/>
      <c r="M4" s="7"/>
      <c r="N4" s="7"/>
      <c r="O4" s="7"/>
      <c r="P4" s="10"/>
      <c r="Q4" s="66">
        <v>1</v>
      </c>
      <c r="R4" s="66">
        <v>0</v>
      </c>
      <c r="S4" s="66">
        <v>1</v>
      </c>
      <c r="T4" s="66">
        <v>0</v>
      </c>
      <c r="U4" s="66">
        <v>1</v>
      </c>
      <c r="V4" s="67">
        <v>0.5</v>
      </c>
      <c r="W4" s="18">
        <v>2</v>
      </c>
      <c r="X4" s="12">
        <v>2005</v>
      </c>
      <c r="Y4" s="12" t="s">
        <v>21</v>
      </c>
      <c r="Z4" s="1" t="s">
        <v>22</v>
      </c>
      <c r="AA4" s="12">
        <v>14</v>
      </c>
      <c r="AB4" s="12">
        <v>1</v>
      </c>
      <c r="AC4" s="12">
        <v>6</v>
      </c>
      <c r="AD4" s="12">
        <v>3</v>
      </c>
      <c r="AE4" s="12">
        <v>23</v>
      </c>
      <c r="AF4" s="68">
        <v>0.5</v>
      </c>
      <c r="AG4" s="10">
        <v>46</v>
      </c>
      <c r="AH4" s="55"/>
      <c r="AI4" s="55"/>
      <c r="AJ4" s="55"/>
      <c r="AK4" s="7"/>
      <c r="AL4" s="10"/>
      <c r="AM4" s="12">
        <v>1</v>
      </c>
      <c r="AN4" s="12">
        <v>0</v>
      </c>
      <c r="AO4" s="12">
        <v>0</v>
      </c>
      <c r="AP4" s="12">
        <v>0</v>
      </c>
      <c r="AQ4" s="12">
        <v>1</v>
      </c>
      <c r="AR4" s="57">
        <v>0.5</v>
      </c>
      <c r="AS4" s="56">
        <v>2</v>
      </c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x14ac:dyDescent="0.25">
      <c r="A5" s="15"/>
      <c r="B5" s="12"/>
      <c r="C5" s="14"/>
      <c r="D5" s="1"/>
      <c r="E5" s="12"/>
      <c r="F5" s="12"/>
      <c r="G5" s="12"/>
      <c r="H5" s="13"/>
      <c r="I5" s="12"/>
      <c r="J5" s="31"/>
      <c r="K5" s="18"/>
      <c r="L5" s="40"/>
      <c r="M5" s="7"/>
      <c r="N5" s="7"/>
      <c r="O5" s="7"/>
      <c r="P5" s="10"/>
      <c r="Q5" s="12"/>
      <c r="R5" s="12"/>
      <c r="S5" s="13"/>
      <c r="T5" s="12"/>
      <c r="U5" s="12"/>
      <c r="V5" s="13"/>
      <c r="W5" s="18"/>
      <c r="X5" s="12"/>
      <c r="Y5" s="14"/>
      <c r="Z5" s="1"/>
      <c r="AA5" s="12"/>
      <c r="AB5" s="12"/>
      <c r="AC5" s="12"/>
      <c r="AD5" s="13"/>
      <c r="AE5" s="12"/>
      <c r="AF5" s="31"/>
      <c r="AG5" s="18"/>
      <c r="AH5" s="40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8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2"/>
      <c r="C6" s="14"/>
      <c r="D6" s="1"/>
      <c r="E6" s="12"/>
      <c r="F6" s="12"/>
      <c r="G6" s="12"/>
      <c r="H6" s="13"/>
      <c r="I6" s="12"/>
      <c r="J6" s="31"/>
      <c r="K6" s="18"/>
      <c r="L6" s="40"/>
      <c r="M6" s="7"/>
      <c r="N6" s="7"/>
      <c r="O6" s="7"/>
      <c r="Q6" s="12"/>
      <c r="R6" s="12"/>
      <c r="S6" s="13"/>
      <c r="T6" s="12"/>
      <c r="U6" s="12"/>
      <c r="V6" s="13"/>
      <c r="W6" s="18"/>
      <c r="X6" s="12">
        <v>2007</v>
      </c>
      <c r="Y6" s="12" t="s">
        <v>23</v>
      </c>
      <c r="Z6" s="1" t="s">
        <v>22</v>
      </c>
      <c r="AA6" s="12">
        <v>14</v>
      </c>
      <c r="AB6" s="12">
        <v>0</v>
      </c>
      <c r="AC6" s="12">
        <v>3</v>
      </c>
      <c r="AD6" s="12">
        <v>2</v>
      </c>
      <c r="AE6" s="12">
        <v>13</v>
      </c>
      <c r="AF6" s="68">
        <v>0.36109999999999998</v>
      </c>
      <c r="AG6" s="10">
        <v>36</v>
      </c>
      <c r="AH6" s="55"/>
      <c r="AI6" s="55"/>
      <c r="AJ6" s="55"/>
      <c r="AK6" s="7"/>
      <c r="AL6" s="10"/>
      <c r="AM6" s="12"/>
      <c r="AN6" s="12"/>
      <c r="AO6" s="12"/>
      <c r="AP6" s="12"/>
      <c r="AQ6" s="12"/>
      <c r="AR6" s="57"/>
      <c r="AS6" s="56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ht="14.25" x14ac:dyDescent="0.2">
      <c r="A7" s="15"/>
      <c r="B7" s="62" t="s">
        <v>13</v>
      </c>
      <c r="C7" s="63"/>
      <c r="D7" s="64"/>
      <c r="E7" s="35">
        <f>SUM(E4:E6)</f>
        <v>0</v>
      </c>
      <c r="F7" s="35">
        <f>SUM(F4:F6)</f>
        <v>0</v>
      </c>
      <c r="G7" s="35">
        <f>SUM(G4:G6)</f>
        <v>0</v>
      </c>
      <c r="H7" s="35">
        <f>SUM(H4:H6)</f>
        <v>0</v>
      </c>
      <c r="I7" s="35">
        <f>SUM(I4:I6)</f>
        <v>0</v>
      </c>
      <c r="J7" s="36">
        <v>0</v>
      </c>
      <c r="K7" s="20">
        <f>SUM(K4:K6)</f>
        <v>0</v>
      </c>
      <c r="L7" s="17"/>
      <c r="M7" s="28"/>
      <c r="N7" s="41"/>
      <c r="O7" s="42"/>
      <c r="P7" s="10"/>
      <c r="Q7" s="35">
        <f>SUM(Q4:Q6)</f>
        <v>1</v>
      </c>
      <c r="R7" s="35">
        <f>SUM(R4:R6)</f>
        <v>0</v>
      </c>
      <c r="S7" s="35">
        <f>SUM(S4:S6)</f>
        <v>1</v>
      </c>
      <c r="T7" s="35">
        <f>SUM(T4:T6)</f>
        <v>0</v>
      </c>
      <c r="U7" s="35">
        <f>SUM(U4:U6)</f>
        <v>1</v>
      </c>
      <c r="V7" s="36">
        <f>PRODUCT(U7/W7)</f>
        <v>0.5</v>
      </c>
      <c r="W7" s="20">
        <f>SUM(W4:W6)</f>
        <v>2</v>
      </c>
      <c r="X7" s="55" t="s">
        <v>13</v>
      </c>
      <c r="Y7" s="11"/>
      <c r="Z7" s="9"/>
      <c r="AA7" s="35">
        <f>SUM(AA4:AA6)</f>
        <v>28</v>
      </c>
      <c r="AB7" s="35">
        <f>SUM(AB4:AB6)</f>
        <v>1</v>
      </c>
      <c r="AC7" s="35">
        <f>SUM(AC4:AC6)</f>
        <v>9</v>
      </c>
      <c r="AD7" s="35">
        <f>SUM(AD4:AD6)</f>
        <v>5</v>
      </c>
      <c r="AE7" s="35">
        <f>SUM(AE4:AE6)</f>
        <v>36</v>
      </c>
      <c r="AF7" s="36">
        <f>PRODUCT(AE7/AG7)</f>
        <v>0.43902439024390244</v>
      </c>
      <c r="AG7" s="20">
        <f>SUM(AG4:AG6)</f>
        <v>82</v>
      </c>
      <c r="AH7" s="17"/>
      <c r="AI7" s="28"/>
      <c r="AJ7" s="41"/>
      <c r="AK7" s="42"/>
      <c r="AL7" s="10"/>
      <c r="AM7" s="35">
        <f>SUM(AM4:AM6)</f>
        <v>1</v>
      </c>
      <c r="AN7" s="35">
        <f>SUM(AN4:AN6)</f>
        <v>0</v>
      </c>
      <c r="AO7" s="35">
        <f>SUM(AO4:AO6)</f>
        <v>0</v>
      </c>
      <c r="AP7" s="35">
        <f>SUM(AP4:AP6)</f>
        <v>0</v>
      </c>
      <c r="AQ7" s="35">
        <f>SUM(AQ4:AQ6)</f>
        <v>1</v>
      </c>
      <c r="AR7" s="36">
        <f>PRODUCT(AQ7/AS7)</f>
        <v>0.5</v>
      </c>
      <c r="AS7" s="38">
        <f>SUM(AS4:AS6)</f>
        <v>2</v>
      </c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15"/>
      <c r="C8" s="15"/>
      <c r="D8" s="15"/>
      <c r="E8" s="15"/>
      <c r="F8" s="15"/>
      <c r="G8" s="15"/>
      <c r="H8" s="15"/>
      <c r="I8" s="15"/>
      <c r="J8" s="37"/>
      <c r="K8" s="18"/>
      <c r="L8" s="10"/>
      <c r="M8" s="10"/>
      <c r="N8" s="10"/>
      <c r="O8" s="10"/>
      <c r="P8" s="15"/>
      <c r="Q8" s="15"/>
      <c r="R8" s="16"/>
      <c r="S8" s="15"/>
      <c r="T8" s="15"/>
      <c r="U8" s="10"/>
      <c r="V8" s="10"/>
      <c r="W8" s="18"/>
      <c r="X8" s="15"/>
      <c r="Y8" s="15"/>
      <c r="Z8" s="15"/>
      <c r="AA8" s="15"/>
      <c r="AB8" s="15"/>
      <c r="AC8" s="15"/>
      <c r="AD8" s="15"/>
      <c r="AE8" s="15"/>
      <c r="AF8" s="37"/>
      <c r="AG8" s="18"/>
      <c r="AH8" s="10"/>
      <c r="AI8" s="10"/>
      <c r="AJ8" s="10"/>
      <c r="AK8" s="10"/>
      <c r="AL8" s="15"/>
      <c r="AM8" s="15"/>
      <c r="AN8" s="16"/>
      <c r="AO8" s="15"/>
      <c r="AP8" s="15"/>
      <c r="AQ8" s="10"/>
      <c r="AR8" s="10"/>
      <c r="AS8" s="18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29</v>
      </c>
      <c r="O9" s="7" t="s">
        <v>30</v>
      </c>
      <c r="Q9" s="16"/>
      <c r="R9" s="16" t="s">
        <v>10</v>
      </c>
      <c r="S9" s="16"/>
      <c r="T9" s="54" t="s">
        <v>25</v>
      </c>
      <c r="U9" s="10"/>
      <c r="V9" s="18"/>
      <c r="W9" s="18"/>
      <c r="X9" s="43"/>
      <c r="Y9" s="43"/>
      <c r="Z9" s="43"/>
      <c r="AA9" s="43"/>
      <c r="AB9" s="43"/>
      <c r="AC9" s="15"/>
      <c r="AD9" s="15"/>
      <c r="AE9" s="15"/>
      <c r="AF9" s="15"/>
      <c r="AG9" s="15"/>
      <c r="AH9" s="15"/>
      <c r="AI9" s="15"/>
      <c r="AJ9" s="15"/>
      <c r="AK9" s="15"/>
      <c r="AM9" s="18"/>
      <c r="AN9" s="43"/>
      <c r="AO9" s="43"/>
      <c r="AP9" s="43"/>
      <c r="AQ9" s="43"/>
      <c r="AR9" s="43"/>
      <c r="AS9" s="43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5">
        <v>0</v>
      </c>
      <c r="K10" s="15">
        <v>0</v>
      </c>
      <c r="L10" s="53">
        <v>0</v>
      </c>
      <c r="M10" s="53">
        <v>0</v>
      </c>
      <c r="N10" s="53">
        <v>0</v>
      </c>
      <c r="O10" s="53">
        <v>0</v>
      </c>
      <c r="Q10" s="16"/>
      <c r="R10" s="16"/>
      <c r="S10" s="16"/>
      <c r="T10" s="54" t="s">
        <v>19</v>
      </c>
      <c r="U10" s="15"/>
      <c r="V10" s="15"/>
      <c r="W10" s="15"/>
      <c r="X10" s="16"/>
      <c r="Y10" s="16"/>
      <c r="Z10" s="16"/>
      <c r="AA10" s="16"/>
      <c r="AB10" s="16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6"/>
      <c r="AO10" s="16"/>
      <c r="AP10" s="16"/>
      <c r="AQ10" s="16"/>
      <c r="AR10" s="16"/>
      <c r="AS10" s="16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32" t="s">
        <v>11</v>
      </c>
      <c r="C11" s="33"/>
      <c r="D11" s="34"/>
      <c r="E11" s="47">
        <f>PRODUCT(E7+Q7)</f>
        <v>1</v>
      </c>
      <c r="F11" s="47">
        <f>PRODUCT(F7+R7)</f>
        <v>0</v>
      </c>
      <c r="G11" s="47">
        <f>PRODUCT(G7+S7)</f>
        <v>1</v>
      </c>
      <c r="H11" s="47">
        <f>PRODUCT(H7+T7)</f>
        <v>0</v>
      </c>
      <c r="I11" s="47">
        <f>PRODUCT(I7+U7)</f>
        <v>1</v>
      </c>
      <c r="J11" s="65">
        <v>0.5</v>
      </c>
      <c r="K11" s="15">
        <f>PRODUCT(K7+W7)</f>
        <v>2</v>
      </c>
      <c r="L11" s="53">
        <f>PRODUCT((F11+G11)/E11)</f>
        <v>1</v>
      </c>
      <c r="M11" s="53">
        <f>PRODUCT(H11/E11)</f>
        <v>0</v>
      </c>
      <c r="N11" s="53">
        <f>PRODUCT((F11+G11+H11)/E11)</f>
        <v>1</v>
      </c>
      <c r="O11" s="53">
        <f>PRODUCT(I11/E11)</f>
        <v>1</v>
      </c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x14ac:dyDescent="0.25">
      <c r="A12" s="15"/>
      <c r="B12" s="19" t="s">
        <v>12</v>
      </c>
      <c r="C12" s="30"/>
      <c r="D12" s="29"/>
      <c r="E12" s="47">
        <f>PRODUCT(AA7+AM7)</f>
        <v>29</v>
      </c>
      <c r="F12" s="47">
        <f>PRODUCT(AB7+AN7)</f>
        <v>1</v>
      </c>
      <c r="G12" s="47">
        <f>PRODUCT(AC7+AO7)</f>
        <v>9</v>
      </c>
      <c r="H12" s="47">
        <f>PRODUCT(AD7+AP7)</f>
        <v>5</v>
      </c>
      <c r="I12" s="47">
        <f>PRODUCT(AE7+AQ7)</f>
        <v>37</v>
      </c>
      <c r="J12" s="65">
        <f>PRODUCT(I12/K12)</f>
        <v>0.44047619047619047</v>
      </c>
      <c r="K12" s="10">
        <f>PRODUCT(AG7+AS7)</f>
        <v>84</v>
      </c>
      <c r="L12" s="53">
        <f>PRODUCT((F12+G12)/E12)</f>
        <v>0.34482758620689657</v>
      </c>
      <c r="M12" s="53">
        <f>PRODUCT(H12/E12)</f>
        <v>0.17241379310344829</v>
      </c>
      <c r="N12" s="53">
        <f>PRODUCT((F12+G12+H12)/E12)</f>
        <v>0.51724137931034486</v>
      </c>
      <c r="O12" s="53">
        <f>PRODUCT(I12/E12)</f>
        <v>1.2758620689655173</v>
      </c>
      <c r="Q12" s="16"/>
      <c r="R12" s="16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5"/>
      <c r="AK12" s="15"/>
      <c r="AL12" s="10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x14ac:dyDescent="0.25">
      <c r="A13" s="15"/>
      <c r="B13" s="44" t="s">
        <v>13</v>
      </c>
      <c r="C13" s="45"/>
      <c r="D13" s="46"/>
      <c r="E13" s="47">
        <f>SUM(E10:E12)</f>
        <v>30</v>
      </c>
      <c r="F13" s="47">
        <f t="shared" ref="F13:I13" si="0">SUM(F10:F12)</f>
        <v>1</v>
      </c>
      <c r="G13" s="47">
        <f t="shared" si="0"/>
        <v>10</v>
      </c>
      <c r="H13" s="47">
        <f t="shared" si="0"/>
        <v>5</v>
      </c>
      <c r="I13" s="47">
        <f t="shared" si="0"/>
        <v>38</v>
      </c>
      <c r="J13" s="65">
        <f>PRODUCT(I13/K13)</f>
        <v>0.44186046511627908</v>
      </c>
      <c r="K13" s="15">
        <f>SUM(K10:K12)</f>
        <v>86</v>
      </c>
      <c r="L13" s="53">
        <f>PRODUCT((F13+G13)/E13)</f>
        <v>0.36666666666666664</v>
      </c>
      <c r="M13" s="53">
        <f>PRODUCT(H13/E13)</f>
        <v>0.16666666666666666</v>
      </c>
      <c r="N13" s="53">
        <f>PRODUCT((F13+G13+H13)/E13)</f>
        <v>0.53333333333333333</v>
      </c>
      <c r="O13" s="53">
        <f>PRODUCT(I13/E13)</f>
        <v>1.2666666666666666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0"/>
      <c r="F14" s="10"/>
      <c r="G14" s="10"/>
      <c r="H14" s="10"/>
      <c r="I14" s="10"/>
      <c r="J14" s="15"/>
      <c r="K14" s="15"/>
      <c r="L14" s="10"/>
      <c r="M14" s="10"/>
      <c r="N14" s="10"/>
      <c r="O14" s="10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5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5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5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5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5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5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5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5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5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5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5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5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5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5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5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5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5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5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5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5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5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J73" s="15"/>
      <c r="K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5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J74" s="15"/>
      <c r="K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5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5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5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5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5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5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5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5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5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5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15"/>
      <c r="R84" s="15"/>
      <c r="S84" s="15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5"/>
      <c r="AK84" s="15"/>
      <c r="AL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15"/>
      <c r="R85" s="15"/>
      <c r="S85" s="15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5"/>
      <c r="AK85" s="15"/>
      <c r="AL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5"/>
      <c r="AK86" s="15"/>
      <c r="AL86" s="10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5"/>
      <c r="AK87" s="15"/>
      <c r="AL87" s="10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5"/>
      <c r="AK88" s="15"/>
      <c r="AL88" s="10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5"/>
      <c r="AK89" s="15"/>
      <c r="AL89" s="10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5"/>
      <c r="AK90" s="15"/>
      <c r="AL90" s="10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5"/>
      <c r="AK91" s="15"/>
      <c r="AL91" s="10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5"/>
      <c r="AK92" s="15"/>
      <c r="AL92" s="10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5"/>
      <c r="AK93" s="15"/>
      <c r="AL93" s="10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5"/>
      <c r="AK94" s="15"/>
      <c r="AL94" s="10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5"/>
      <c r="AK95" s="15"/>
      <c r="AL95" s="10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5"/>
      <c r="AK96" s="15"/>
      <c r="AL96" s="10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5"/>
      <c r="AK97" s="15"/>
      <c r="AL97" s="10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5"/>
      <c r="AK98" s="15"/>
      <c r="AL98" s="10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5"/>
      <c r="AK99" s="15"/>
      <c r="AL99" s="10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5"/>
      <c r="AK100" s="15"/>
      <c r="AL100" s="10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5"/>
      <c r="AK101" s="15"/>
      <c r="AL101" s="10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5"/>
      <c r="AK102" s="15"/>
      <c r="AL102" s="10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5"/>
      <c r="AK103" s="15"/>
      <c r="AL103" s="10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5"/>
      <c r="AK104" s="15"/>
      <c r="AL104" s="10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5"/>
      <c r="AK105" s="15"/>
      <c r="AL105" s="10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5"/>
      <c r="AK106" s="15"/>
      <c r="AL106" s="10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5"/>
      <c r="AK107" s="15"/>
      <c r="AL107" s="10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5"/>
      <c r="AK108" s="15"/>
      <c r="AL108" s="10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5"/>
      <c r="AK109" s="15"/>
      <c r="AL109" s="10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5"/>
      <c r="AK110" s="15"/>
      <c r="AL110" s="10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5"/>
      <c r="AK111" s="15"/>
      <c r="AL111" s="10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5"/>
      <c r="AK112" s="15"/>
      <c r="AL112" s="10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5"/>
      <c r="AK113" s="15"/>
      <c r="AL113" s="10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5"/>
      <c r="AK114" s="15"/>
      <c r="AL114" s="10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5"/>
      <c r="AK115" s="15"/>
      <c r="AL115" s="10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5"/>
      <c r="AK116" s="15"/>
      <c r="AL116" s="10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5"/>
      <c r="AK117" s="15"/>
      <c r="AL117" s="10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5"/>
      <c r="AK118" s="15"/>
      <c r="AL118" s="10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5"/>
      <c r="AK119" s="15"/>
      <c r="AL119" s="10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5"/>
      <c r="AK120" s="15"/>
      <c r="AL120" s="10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5"/>
      <c r="AK121" s="15"/>
      <c r="AL121" s="10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5"/>
      <c r="AK122" s="15"/>
      <c r="AL122" s="10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5"/>
      <c r="AK123" s="15"/>
      <c r="AL123" s="10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5"/>
      <c r="AK124" s="15"/>
      <c r="AL124" s="10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5"/>
      <c r="AK125" s="15"/>
      <c r="AL125" s="10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5"/>
      <c r="AK126" s="15"/>
      <c r="AL126" s="10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5"/>
      <c r="AK127" s="15"/>
      <c r="AL127" s="10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5"/>
      <c r="AK128" s="15"/>
      <c r="AL128" s="10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5"/>
      <c r="AK129" s="15"/>
      <c r="AL129" s="10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5"/>
      <c r="AK130" s="15"/>
      <c r="AL130" s="10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5"/>
      <c r="AK131" s="15"/>
      <c r="AL131" s="10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5"/>
      <c r="AK132" s="15"/>
      <c r="AL132" s="10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5"/>
      <c r="AK133" s="15"/>
      <c r="AL133" s="10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5"/>
      <c r="AK134" s="15"/>
      <c r="AL134" s="10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5"/>
      <c r="AK135" s="15"/>
      <c r="AL135" s="10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5"/>
      <c r="AK136" s="15"/>
      <c r="AL136" s="10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5"/>
      <c r="AK137" s="15"/>
      <c r="AL137" s="10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5"/>
      <c r="AK138" s="15"/>
      <c r="AL138" s="10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5"/>
      <c r="AK139" s="15"/>
      <c r="AL139" s="10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5"/>
      <c r="AK140" s="15"/>
      <c r="AL140" s="10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5"/>
      <c r="AK141" s="15"/>
      <c r="AL141" s="10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5"/>
      <c r="AK142" s="15"/>
      <c r="AL142" s="10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5"/>
      <c r="AK143" s="15"/>
      <c r="AL143" s="10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5"/>
      <c r="AK144" s="15"/>
      <c r="AL144" s="10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5"/>
      <c r="AK145" s="15"/>
      <c r="AL145" s="10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5"/>
      <c r="AK146" s="15"/>
      <c r="AL146" s="10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5"/>
      <c r="AK147" s="15"/>
      <c r="AL147" s="10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5"/>
      <c r="AK148" s="15"/>
      <c r="AL148" s="10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5"/>
      <c r="AK149" s="15"/>
      <c r="AL149" s="10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5"/>
      <c r="AK150" s="15"/>
      <c r="AL150" s="10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5"/>
      <c r="AK151" s="15"/>
      <c r="AL151" s="10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5"/>
      <c r="AK152" s="15"/>
      <c r="AL152" s="10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5"/>
      <c r="AK153" s="15"/>
      <c r="AL153" s="10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5"/>
      <c r="AK154" s="15"/>
      <c r="AL154" s="10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5"/>
      <c r="AK155" s="15"/>
      <c r="AL155" s="10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5"/>
      <c r="AK156" s="15"/>
      <c r="AL156" s="10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5"/>
      <c r="AK157" s="15"/>
      <c r="AL157" s="10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5"/>
      <c r="AK158" s="15"/>
      <c r="AL158" s="10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5"/>
      <c r="AK159" s="15"/>
      <c r="AL159" s="10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5"/>
      <c r="AK160" s="15"/>
      <c r="AL160" s="10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5"/>
      <c r="AD161" s="15"/>
      <c r="AH161" s="15"/>
      <c r="AI161" s="15"/>
      <c r="AJ161" s="15"/>
      <c r="AK161" s="15"/>
      <c r="AL161" s="10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5"/>
      <c r="AD162" s="15"/>
      <c r="AH162" s="15"/>
      <c r="AI162" s="15"/>
      <c r="AJ162" s="15"/>
      <c r="AK162" s="15"/>
      <c r="AL162" s="10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5"/>
      <c r="AD163" s="15"/>
      <c r="AH163" s="15"/>
      <c r="AI163" s="15"/>
      <c r="AJ163" s="15"/>
      <c r="AK163" s="15"/>
      <c r="AL163" s="10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5"/>
      <c r="AD164" s="15"/>
      <c r="AH164" s="15"/>
      <c r="AI164" s="15"/>
      <c r="AJ164" s="15"/>
      <c r="AK164" s="15"/>
      <c r="AL164" s="10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5"/>
      <c r="AD165" s="15"/>
      <c r="AH165" s="15"/>
      <c r="AI165" s="15"/>
      <c r="AJ165" s="15"/>
      <c r="AK165" s="15"/>
      <c r="AL165" s="10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5"/>
      <c r="AD166" s="15"/>
      <c r="AH166" s="15"/>
      <c r="AI166" s="15"/>
      <c r="AJ166" s="15"/>
      <c r="AK166" s="15"/>
      <c r="AL166" s="10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5"/>
      <c r="AD167" s="15"/>
      <c r="AH167" s="15"/>
      <c r="AI167" s="15"/>
      <c r="AJ167" s="15"/>
      <c r="AK167" s="15"/>
      <c r="AL167" s="10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5"/>
      <c r="AD168" s="15"/>
      <c r="AH168" s="15"/>
      <c r="AI168" s="15"/>
      <c r="AJ168" s="15"/>
      <c r="AK168" s="15"/>
      <c r="AL168" s="10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A169" s="15"/>
      <c r="B169" s="15"/>
      <c r="C169" s="15"/>
      <c r="D169" s="15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5"/>
      <c r="AD169" s="15"/>
      <c r="AH169" s="15"/>
      <c r="AI169" s="15"/>
      <c r="AJ169" s="15"/>
      <c r="AK169" s="15"/>
      <c r="AL169" s="10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A170" s="15"/>
      <c r="B170" s="15"/>
      <c r="C170" s="15"/>
      <c r="D170" s="15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5"/>
      <c r="AD170" s="15"/>
      <c r="AH170" s="15"/>
      <c r="AI170" s="15"/>
      <c r="AJ170" s="15"/>
      <c r="AK170" s="15"/>
      <c r="AL170" s="10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5"/>
      <c r="AI171" s="15"/>
      <c r="AJ171" s="15"/>
      <c r="AK171" s="15"/>
      <c r="AL171" s="10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5"/>
      <c r="AI172" s="15"/>
      <c r="AJ172" s="15"/>
      <c r="AK172" s="15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5"/>
      <c r="AI173" s="15"/>
      <c r="AJ173" s="15"/>
      <c r="AK173" s="15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5"/>
      <c r="AI174" s="15"/>
      <c r="AJ174" s="15"/>
      <c r="AK174" s="15"/>
      <c r="AL174" s="10"/>
    </row>
    <row r="175" spans="1:57" ht="14.25" x14ac:dyDescent="0.2">
      <c r="L175" s="10"/>
      <c r="M175" s="10"/>
      <c r="N175" s="10"/>
      <c r="O175" s="10"/>
      <c r="P175" s="10"/>
      <c r="AH175" s="15"/>
      <c r="AI175" s="15"/>
      <c r="AJ175" s="15"/>
      <c r="AK175" s="15"/>
      <c r="AL175" s="10"/>
    </row>
    <row r="176" spans="1:57" ht="14.25" x14ac:dyDescent="0.2">
      <c r="L176" s="10"/>
      <c r="M176" s="10"/>
      <c r="N176" s="10"/>
      <c r="O176" s="10"/>
      <c r="P176" s="10"/>
      <c r="AH176" s="15"/>
      <c r="AI176" s="15"/>
      <c r="AJ176" s="15"/>
      <c r="AK176" s="15"/>
      <c r="AL176" s="10"/>
    </row>
    <row r="177" spans="12:38" ht="14.25" x14ac:dyDescent="0.2">
      <c r="L177" s="10"/>
      <c r="M177" s="10"/>
      <c r="N177" s="10"/>
      <c r="O177" s="10"/>
      <c r="P177" s="10"/>
      <c r="AH177" s="15"/>
      <c r="AI177" s="15"/>
      <c r="AJ177" s="15"/>
      <c r="AK177" s="15"/>
      <c r="AL177" s="10"/>
    </row>
    <row r="178" spans="12:38" ht="14.25" x14ac:dyDescent="0.2">
      <c r="L178" s="10"/>
      <c r="M178" s="10"/>
      <c r="N178" s="10"/>
      <c r="O178" s="10"/>
      <c r="P178" s="10"/>
      <c r="AH178" s="10"/>
      <c r="AI178" s="10"/>
      <c r="AJ178" s="10"/>
      <c r="AK178" s="10"/>
      <c r="AL178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2018-09-05T07:53:58Z</dcterms:modified>
</cp:coreProperties>
</file>