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<sst xmlns="http://schemas.openxmlformats.org/spreadsheetml/2006/main" count="77" uniqueCount="37">
  <si>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</si>
  <si>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</si>
  <si>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</si>
  <si>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</si>
  <si>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</si>
  <si>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</si>
  <si>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</si>
  <si>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</si>
  <si>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</si>
  <si>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</si>
  <si>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</si>
  <si>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</si>
  <si>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</si>
  <si>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</si>
  <si>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</si>
  <si>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</si>
  <si>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</si>
  <si>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</si>
  <si>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</si>
  <si>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</si>
  <si>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</si>
  <si>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</si>
  <si>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</si>
  <si>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</si>
  <si>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</si>
  <si>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KuPu = Kuusankosken Puhti  (1910)</t>
  </si>
  <si>
    <t>KiU = Kiteen Urheilijat  (1931)</t>
  </si>
  <si>
    <t>KI = Kotkan Into  (1900)</t>
  </si>
  <si>
    <t>Jarmo Havukainen</t>
  </si>
  <si>
    <t>10.</t>
  </si>
  <si>
    <t>KiU  2</t>
  </si>
  <si>
    <t>3.</t>
  </si>
  <si>
    <t>KuPu</t>
  </si>
  <si>
    <t>11.</t>
  </si>
  <si>
    <t>HP  2</t>
  </si>
  <si>
    <t>12.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</si>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</sst>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29</v>
      </c>
      <c r="Z4" s="68" t="s">
        <v>30</v>
      </c>
      <c r="AA4" s="12">
        <v>7</v>
      </c>
      <c r="AB4" s="12">
        <v>1</v>
      </c>
      <c r="AC4" s="12">
        <v>4</v>
      </c>
      <c r="AD4" s="12">
        <v>4</v>
      </c>
      <c r="AE4" s="12"/>
      <c r="AF4" s="69"/>
      <c r="AG4" s="10"/>
      <c r="AH4" s="7"/>
      <c r="AI4" s="7"/>
      <c r="AJ4" s="7"/>
      <c r="AK4" s="7"/>
      <c r="AL4" s="10"/>
      <c r="AM4" s="12"/>
      <c r="AN4" s="12">
        <v>2</v>
      </c>
      <c r="AO4" s="12">
        <v>37</v>
      </c>
      <c r="AP4" s="12">
        <v>42</v>
      </c>
      <c r="AQ4" s="12">
        <v>0</v>
      </c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31</v>
      </c>
      <c r="Z5" s="68" t="s">
        <v>32</v>
      </c>
      <c r="AA5" s="12">
        <v>22</v>
      </c>
      <c r="AB5" s="12">
        <v>3</v>
      </c>
      <c r="AC5" s="12">
        <v>21</v>
      </c>
      <c r="AD5" s="12">
        <v>14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33</v>
      </c>
      <c r="Z6" s="71" t="s">
        <v>34</v>
      </c>
      <c r="AA6" s="12">
        <v>20</v>
      </c>
      <c r="AB6" s="12">
        <v>4</v>
      </c>
      <c r="AC6" s="12">
        <v>18</v>
      </c>
      <c r="AD6" s="12">
        <v>19</v>
      </c>
      <c r="AE6" s="12"/>
      <c r="AF6" s="69"/>
      <c r="AG6" s="10"/>
      <c r="AH6" s="64"/>
      <c r="AI6" s="64"/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35</v>
      </c>
      <c r="Z7" s="71" t="s">
        <v>36</v>
      </c>
      <c r="AA7" s="12">
        <v>19</v>
      </c>
      <c r="AB7" s="12">
        <v>0</v>
      </c>
      <c r="AC7" s="12">
        <v>11</v>
      </c>
      <c r="AD7" s="12">
        <v>9</v>
      </c>
      <c r="AE7" s="12"/>
      <c r="AF7" s="69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68</v>
      </c>
      <c r="AB8" s="36">
        <f>SUM(AB4:AB7)</f>
        <v>8</v>
      </c>
      <c r="AC8" s="36">
        <f>SUM(AC4:AC7)</f>
        <v>54</v>
      </c>
      <c r="AD8" s="36">
        <f>SUM(AD4:AD7)</f>
        <v>46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2</v>
      </c>
      <c r="AO8" s="36">
        <f>SUM(AO4:AO7)</f>
        <v>37</v>
      </c>
      <c r="AP8" s="36">
        <f>SUM(AP4:AP7)</f>
        <v>42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68</v>
      </c>
      <c r="F13" s="47">
        <f>PRODUCT(AB8+AN8)</f>
        <v>10</v>
      </c>
      <c r="G13" s="47">
        <f>PRODUCT(AC8+AO8)</f>
        <v>91</v>
      </c>
      <c r="H13" s="47">
        <f>PRODUCT(AD8+AP8)</f>
        <v>88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1.4852941176470589</v>
      </c>
      <c r="M13" s="53">
        <f>PRODUCT(H13/E13)</f>
        <v>1.2941176470588236</v>
      </c>
      <c r="N13" s="53">
        <f>PRODUCT((F13+G13+H13)/E13)</f>
        <v>2.7794117647058822</v>
      </c>
      <c r="O13" s="53">
        <f>PRODUCT(I13/E13)</f>
        <v>0</v>
      </c>
      <c r="Q13" s="17"/>
      <c r="R13" s="17"/>
      <c r="S13" s="16"/>
      <c r="T13" s="54" t="s">
        <v>27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68</v>
      </c>
      <c r="F14" s="47">
        <f t="shared" ref="F14:I14" si="0">SUM(F11:F13)</f>
        <v>10</v>
      </c>
      <c r="G14" s="47">
        <f t="shared" si="0"/>
        <v>91</v>
      </c>
      <c r="H14" s="47">
        <f t="shared" si="0"/>
        <v>88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1.4852941176470589</v>
      </c>
      <c r="M14" s="53">
        <f>PRODUCT(H14/E14)</f>
        <v>1.2941176470588236</v>
      </c>
      <c r="N14" s="53">
        <f>PRODUCT((F14+G14+H14)/E14)</f>
        <v>2.7794117647058822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2018-12-08T07:42:18Z</dcterms:modified>
</cp:coreProperties>
</file>