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2" i="2"/>
  <c r="AS6" i="2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G12" i="2" s="1"/>
  <c r="F6" i="2"/>
  <c r="F10" i="2" s="1"/>
  <c r="E6" i="2"/>
  <c r="E10" i="2" s="1"/>
  <c r="E12" i="2" s="1"/>
  <c r="J6" i="2" l="1"/>
  <c r="F11" i="2"/>
  <c r="L11" i="2" s="1"/>
  <c r="H11" i="2"/>
  <c r="H12" i="2" s="1"/>
  <c r="M12" i="2" s="1"/>
  <c r="J10" i="2"/>
  <c r="I12" i="2"/>
  <c r="O11" i="2"/>
  <c r="J11" i="2"/>
  <c r="N11" i="2"/>
  <c r="M11" i="2"/>
  <c r="AF6" i="2"/>
  <c r="F12" i="2" l="1"/>
  <c r="J12" i="2"/>
  <c r="O12" i="2"/>
  <c r="L12" i="2" l="1"/>
  <c r="N12" i="2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<sst xmlns="http://schemas.openxmlformats.org/spreadsheetml/2006/main" count="71" uniqueCount="30">
  <si>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</si>
  <si>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</si>
  <si>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</si>
  <si>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</si>
  <si>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</si>
  <si>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</si>
  <si>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</si>
  <si>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</si>
  <si>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</si>
  <si>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</si>
  <si>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</si>
  <si>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</si>
  <si>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</si>
  <si>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</si>
  <si>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SuPo = Summan Ponnistus  (1906)</t>
  </si>
  <si>
    <t>13.</t>
  </si>
  <si>
    <t>SuPo</t>
  </si>
  <si>
    <t>Tommi Hautamäki</t>
  </si>
  <si>
    <t>4.12.1979</t>
  </si>
  <si>
    <t>1.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</si>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</sst>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28" t="s">
        <v>17</v>
      </c>
      <c r="C1" s="1"/>
      <c r="D1" s="2"/>
      <c r="E1" s="3" t="s">
        <v>18</v>
      </c>
      <c r="F1" s="56"/>
      <c r="G1" s="32"/>
      <c r="H1" s="32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56"/>
      <c r="AB1" s="56"/>
      <c r="AC1" s="32"/>
      <c r="AD1" s="32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57"/>
      <c r="D2" s="58"/>
      <c r="E2" s="7" t="s">
        <v>7</v>
      </c>
      <c r="F2" s="8"/>
      <c r="G2" s="8"/>
      <c r="H2" s="8"/>
      <c r="I2" s="14"/>
      <c r="J2" s="9"/>
      <c r="K2" s="34"/>
      <c r="L2" s="16" t="s">
        <v>25</v>
      </c>
      <c r="M2" s="8"/>
      <c r="N2" s="8"/>
      <c r="O2" s="15"/>
      <c r="P2" s="13"/>
      <c r="Q2" s="16" t="s">
        <v>26</v>
      </c>
      <c r="R2" s="8"/>
      <c r="S2" s="8"/>
      <c r="T2" s="8"/>
      <c r="U2" s="14"/>
      <c r="V2" s="15"/>
      <c r="W2" s="13"/>
      <c r="X2" s="59" t="s">
        <v>21</v>
      </c>
      <c r="Y2" s="60"/>
      <c r="Z2" s="33"/>
      <c r="AA2" s="7" t="s">
        <v>7</v>
      </c>
      <c r="AB2" s="8"/>
      <c r="AC2" s="8"/>
      <c r="AD2" s="8"/>
      <c r="AE2" s="14"/>
      <c r="AF2" s="9"/>
      <c r="AG2" s="34"/>
      <c r="AH2" s="16" t="s">
        <v>27</v>
      </c>
      <c r="AI2" s="8"/>
      <c r="AJ2" s="8"/>
      <c r="AK2" s="15"/>
      <c r="AL2" s="13"/>
      <c r="AM2" s="16" t="s">
        <v>26</v>
      </c>
      <c r="AN2" s="8"/>
      <c r="AO2" s="8"/>
      <c r="AP2" s="8"/>
      <c r="AQ2" s="14"/>
      <c r="AR2" s="15"/>
      <c r="AS2" s="35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5"/>
      <c r="L3" s="12" t="s">
        <v>4</v>
      </c>
      <c r="M3" s="12" t="s">
        <v>5</v>
      </c>
      <c r="N3" s="12" t="s">
        <v>20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5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5"/>
      <c r="AH3" s="12" t="s">
        <v>4</v>
      </c>
      <c r="AI3" s="12" t="s">
        <v>5</v>
      </c>
      <c r="AJ3" s="12" t="s">
        <v>20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5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31"/>
      <c r="D4" s="37"/>
      <c r="E4" s="21"/>
      <c r="F4" s="21"/>
      <c r="G4" s="21"/>
      <c r="H4" s="30"/>
      <c r="I4" s="21"/>
      <c r="J4" s="38"/>
      <c r="K4" s="20"/>
      <c r="L4" s="36"/>
      <c r="M4" s="12"/>
      <c r="N4" s="12"/>
      <c r="O4" s="12"/>
      <c r="P4" s="17"/>
      <c r="Q4" s="21"/>
      <c r="R4" s="21"/>
      <c r="S4" s="30"/>
      <c r="T4" s="21"/>
      <c r="U4" s="21"/>
      <c r="V4" s="61"/>
      <c r="W4" s="20"/>
      <c r="X4" s="21">
        <v>2001</v>
      </c>
      <c r="Y4" s="21" t="s">
        <v>19</v>
      </c>
      <c r="Z4" s="37" t="s">
        <v>16</v>
      </c>
      <c r="AA4" s="21">
        <v>10</v>
      </c>
      <c r="AB4" s="21">
        <v>0</v>
      </c>
      <c r="AC4" s="21">
        <v>2</v>
      </c>
      <c r="AD4" s="21">
        <v>13</v>
      </c>
      <c r="AE4" s="21">
        <v>35</v>
      </c>
      <c r="AF4" s="66">
        <v>0.55549999999999999</v>
      </c>
      <c r="AG4" s="17">
        <v>63</v>
      </c>
      <c r="AH4" s="10"/>
      <c r="AI4" s="12"/>
      <c r="AJ4" s="12"/>
      <c r="AK4" s="12"/>
      <c r="AL4" s="17"/>
      <c r="AM4" s="21"/>
      <c r="AN4" s="21"/>
      <c r="AO4" s="30"/>
      <c r="AP4" s="21"/>
      <c r="AQ4" s="21"/>
      <c r="AR4" s="30"/>
      <c r="AS4" s="20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>
        <v>2002</v>
      </c>
      <c r="C5" s="30" t="s">
        <v>15</v>
      </c>
      <c r="D5" s="37" t="s">
        <v>16</v>
      </c>
      <c r="E5" s="21">
        <v>9</v>
      </c>
      <c r="F5" s="21">
        <v>0</v>
      </c>
      <c r="G5" s="21">
        <v>1</v>
      </c>
      <c r="H5" s="21">
        <v>2</v>
      </c>
      <c r="I5" s="21">
        <v>17</v>
      </c>
      <c r="J5" s="38">
        <v>0.42499999999999999</v>
      </c>
      <c r="K5" s="20">
        <v>40</v>
      </c>
      <c r="L5" s="36"/>
      <c r="M5" s="12"/>
      <c r="N5" s="12"/>
      <c r="O5" s="12"/>
      <c r="P5" s="17"/>
      <c r="Q5" s="21"/>
      <c r="R5" s="21"/>
      <c r="S5" s="30"/>
      <c r="T5" s="21"/>
      <c r="U5" s="21"/>
      <c r="V5" s="30"/>
      <c r="W5" s="20"/>
      <c r="X5" s="21"/>
      <c r="Y5" s="31"/>
      <c r="Z5" s="37"/>
      <c r="AA5" s="21"/>
      <c r="AB5" s="21"/>
      <c r="AC5" s="21"/>
      <c r="AD5" s="30"/>
      <c r="AE5" s="21"/>
      <c r="AF5" s="38"/>
      <c r="AG5" s="20"/>
      <c r="AH5" s="36"/>
      <c r="AI5" s="12"/>
      <c r="AJ5" s="12"/>
      <c r="AK5" s="12"/>
      <c r="AL5" s="17"/>
      <c r="AM5" s="21"/>
      <c r="AN5" s="21"/>
      <c r="AO5" s="30"/>
      <c r="AP5" s="21"/>
      <c r="AQ5" s="21"/>
      <c r="AR5" s="30"/>
      <c r="AS5" s="20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ht="14.25" x14ac:dyDescent="0.2">
      <c r="A6" s="23"/>
      <c r="B6" s="62" t="s">
        <v>24</v>
      </c>
      <c r="C6" s="63"/>
      <c r="D6" s="64"/>
      <c r="E6" s="42">
        <f>SUM(E4:E5)</f>
        <v>9</v>
      </c>
      <c r="F6" s="42">
        <f>SUM(F4:F5)</f>
        <v>0</v>
      </c>
      <c r="G6" s="42">
        <f>SUM(G4:G5)</f>
        <v>1</v>
      </c>
      <c r="H6" s="42">
        <f>SUM(H4:H5)</f>
        <v>2</v>
      </c>
      <c r="I6" s="42">
        <f>SUM(I4:I5)</f>
        <v>17</v>
      </c>
      <c r="J6" s="43">
        <f>PRODUCT(I6/K6)</f>
        <v>0.42499999999999999</v>
      </c>
      <c r="K6" s="34">
        <f>SUM(K4:K5)</f>
        <v>40</v>
      </c>
      <c r="L6" s="16"/>
      <c r="M6" s="14"/>
      <c r="N6" s="44"/>
      <c r="O6" s="45"/>
      <c r="P6" s="17"/>
      <c r="Q6" s="42">
        <f>SUM(Q4:Q5)</f>
        <v>0</v>
      </c>
      <c r="R6" s="42">
        <f>SUM(R4:R5)</f>
        <v>0</v>
      </c>
      <c r="S6" s="42">
        <f>SUM(S4:S5)</f>
        <v>0</v>
      </c>
      <c r="T6" s="42">
        <f>SUM(T4:T5)</f>
        <v>0</v>
      </c>
      <c r="U6" s="42">
        <f>SUM(U4:U5)</f>
        <v>0</v>
      </c>
      <c r="V6" s="22">
        <v>0</v>
      </c>
      <c r="W6" s="34">
        <f>SUM(W4:W5)</f>
        <v>0</v>
      </c>
      <c r="X6" s="10" t="s">
        <v>24</v>
      </c>
      <c r="Y6" s="11"/>
      <c r="Z6" s="9"/>
      <c r="AA6" s="42">
        <f>SUM(AA4:AA5)</f>
        <v>10</v>
      </c>
      <c r="AB6" s="42">
        <f>SUM(AB4:AB5)</f>
        <v>0</v>
      </c>
      <c r="AC6" s="42">
        <f>SUM(AC4:AC5)</f>
        <v>2</v>
      </c>
      <c r="AD6" s="42">
        <f>SUM(AD4:AD5)</f>
        <v>13</v>
      </c>
      <c r="AE6" s="42">
        <f>SUM(AE4:AE5)</f>
        <v>35</v>
      </c>
      <c r="AF6" s="43">
        <f>PRODUCT(AE6/AG6)</f>
        <v>0.55555555555555558</v>
      </c>
      <c r="AG6" s="34">
        <f>SUM(AG4:AG5)</f>
        <v>63</v>
      </c>
      <c r="AH6" s="16"/>
      <c r="AI6" s="14"/>
      <c r="AJ6" s="44"/>
      <c r="AK6" s="45"/>
      <c r="AL6" s="17"/>
      <c r="AM6" s="42">
        <f>SUM(AM4:AM5)</f>
        <v>0</v>
      </c>
      <c r="AN6" s="42">
        <f>SUM(AN4:AN5)</f>
        <v>0</v>
      </c>
      <c r="AO6" s="42">
        <f>SUM(AO4:AO5)</f>
        <v>0</v>
      </c>
      <c r="AP6" s="42">
        <f>SUM(AP4:AP5)</f>
        <v>0</v>
      </c>
      <c r="AQ6" s="42">
        <f>SUM(AQ4:AQ5)</f>
        <v>0</v>
      </c>
      <c r="AR6" s="22">
        <v>0</v>
      </c>
      <c r="AS6" s="35">
        <f>SUM(AS4:AS5)</f>
        <v>0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3"/>
      <c r="C7" s="23"/>
      <c r="D7" s="23"/>
      <c r="E7" s="23"/>
      <c r="F7" s="23"/>
      <c r="G7" s="23"/>
      <c r="H7" s="23"/>
      <c r="I7" s="23"/>
      <c r="J7" s="46"/>
      <c r="K7" s="20"/>
      <c r="L7" s="17"/>
      <c r="M7" s="17"/>
      <c r="N7" s="17"/>
      <c r="O7" s="17"/>
      <c r="P7" s="23"/>
      <c r="Q7" s="23"/>
      <c r="R7" s="24"/>
      <c r="S7" s="23"/>
      <c r="T7" s="23"/>
      <c r="U7" s="17"/>
      <c r="V7" s="17"/>
      <c r="W7" s="20"/>
      <c r="X7" s="23"/>
      <c r="Y7" s="23"/>
      <c r="Z7" s="23"/>
      <c r="AA7" s="23"/>
      <c r="AB7" s="23"/>
      <c r="AC7" s="23"/>
      <c r="AD7" s="23"/>
      <c r="AE7" s="23"/>
      <c r="AF7" s="46"/>
      <c r="AG7" s="20"/>
      <c r="AH7" s="17"/>
      <c r="AI7" s="17"/>
      <c r="AJ7" s="17"/>
      <c r="AK7" s="17"/>
      <c r="AL7" s="23"/>
      <c r="AM7" s="23"/>
      <c r="AN7" s="24"/>
      <c r="AO7" s="23"/>
      <c r="AP7" s="23"/>
      <c r="AQ7" s="17"/>
      <c r="AR7" s="17"/>
      <c r="AS7" s="20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48" t="s">
        <v>22</v>
      </c>
      <c r="C8" s="49"/>
      <c r="D8" s="50"/>
      <c r="E8" s="9" t="s">
        <v>2</v>
      </c>
      <c r="F8" s="12" t="s">
        <v>6</v>
      </c>
      <c r="G8" s="9" t="s">
        <v>4</v>
      </c>
      <c r="H8" s="12" t="s">
        <v>5</v>
      </c>
      <c r="I8" s="12" t="s">
        <v>8</v>
      </c>
      <c r="J8" s="12" t="s">
        <v>9</v>
      </c>
      <c r="K8" s="17"/>
      <c r="L8" s="12" t="s">
        <v>10</v>
      </c>
      <c r="M8" s="12" t="s">
        <v>11</v>
      </c>
      <c r="N8" s="12" t="s">
        <v>28</v>
      </c>
      <c r="O8" s="12" t="s">
        <v>29</v>
      </c>
      <c r="Q8" s="24"/>
      <c r="R8" s="24" t="s">
        <v>12</v>
      </c>
      <c r="S8" s="24"/>
      <c r="T8" s="23" t="s">
        <v>14</v>
      </c>
      <c r="U8" s="17"/>
      <c r="V8" s="20"/>
      <c r="W8" s="20"/>
      <c r="X8" s="47"/>
      <c r="Y8" s="47"/>
      <c r="Z8" s="47"/>
      <c r="AA8" s="47"/>
      <c r="AB8" s="47"/>
      <c r="AC8" s="23"/>
      <c r="AD8" s="23"/>
      <c r="AE8" s="23"/>
      <c r="AF8" s="23"/>
      <c r="AG8" s="23"/>
      <c r="AH8" s="23"/>
      <c r="AI8" s="23"/>
      <c r="AJ8" s="23"/>
      <c r="AK8" s="23"/>
      <c r="AM8" s="20"/>
      <c r="AN8" s="47"/>
      <c r="AO8" s="47"/>
      <c r="AP8" s="47"/>
      <c r="AQ8" s="47"/>
      <c r="AR8" s="47"/>
      <c r="AS8" s="47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5" t="s">
        <v>23</v>
      </c>
      <c r="C9" s="6"/>
      <c r="D9" s="26"/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65">
        <v>0</v>
      </c>
      <c r="K9" s="23">
        <v>0</v>
      </c>
      <c r="L9" s="52">
        <v>0</v>
      </c>
      <c r="M9" s="52">
        <v>0</v>
      </c>
      <c r="N9" s="52">
        <v>0</v>
      </c>
      <c r="O9" s="52">
        <v>0</v>
      </c>
      <c r="Q9" s="24"/>
      <c r="R9" s="24"/>
      <c r="S9" s="24"/>
      <c r="T9" s="23"/>
      <c r="U9" s="23"/>
      <c r="V9" s="23"/>
      <c r="W9" s="23"/>
      <c r="X9" s="24"/>
      <c r="Y9" s="24"/>
      <c r="Z9" s="24"/>
      <c r="AA9" s="24"/>
      <c r="AB9" s="24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4"/>
      <c r="AO9" s="24"/>
      <c r="AP9" s="24"/>
      <c r="AQ9" s="24"/>
      <c r="AR9" s="24"/>
      <c r="AS9" s="24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39" t="s">
        <v>13</v>
      </c>
      <c r="C10" s="40"/>
      <c r="D10" s="41"/>
      <c r="E10" s="51">
        <f>PRODUCT(E6+Q6)</f>
        <v>9</v>
      </c>
      <c r="F10" s="51">
        <f>PRODUCT(F6+R6)</f>
        <v>0</v>
      </c>
      <c r="G10" s="51">
        <f>PRODUCT(G6+S6)</f>
        <v>1</v>
      </c>
      <c r="H10" s="51">
        <f>PRODUCT(H6+T6)</f>
        <v>2</v>
      </c>
      <c r="I10" s="51">
        <f>PRODUCT(I6+U6)</f>
        <v>17</v>
      </c>
      <c r="J10" s="65">
        <f>PRODUCT(I10/K10)</f>
        <v>0.42499999999999999</v>
      </c>
      <c r="K10" s="23">
        <f>PRODUCT(K6+W6)</f>
        <v>40</v>
      </c>
      <c r="L10" s="52">
        <f>PRODUCT((F10+G10)/E10)</f>
        <v>0.1111111111111111</v>
      </c>
      <c r="M10" s="52">
        <f>PRODUCT(H10/E10)</f>
        <v>0.22222222222222221</v>
      </c>
      <c r="N10" s="52">
        <f>PRODUCT((F10+G10+H10)/E10)</f>
        <v>0.33333333333333331</v>
      </c>
      <c r="O10" s="52">
        <f>PRODUCT(I10/E10)</f>
        <v>1.8888888888888888</v>
      </c>
      <c r="Q10" s="24"/>
      <c r="R10" s="24"/>
      <c r="S10" s="24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19" t="s">
        <v>21</v>
      </c>
      <c r="C11" s="18"/>
      <c r="D11" s="27"/>
      <c r="E11" s="51">
        <f>PRODUCT(AA6+AM6)</f>
        <v>10</v>
      </c>
      <c r="F11" s="51">
        <f>PRODUCT(AB6+AN6)</f>
        <v>0</v>
      </c>
      <c r="G11" s="51">
        <f>PRODUCT(AC6+AO6)</f>
        <v>2</v>
      </c>
      <c r="H11" s="51">
        <f>PRODUCT(AD6+AP6)</f>
        <v>13</v>
      </c>
      <c r="I11" s="51">
        <f>PRODUCT(AE6+AQ6)</f>
        <v>35</v>
      </c>
      <c r="J11" s="65">
        <f>PRODUCT(I11/K11)</f>
        <v>0.55555555555555558</v>
      </c>
      <c r="K11" s="17">
        <f>PRODUCT(AG6+AS6)</f>
        <v>63</v>
      </c>
      <c r="L11" s="52">
        <f>PRODUCT((F11+G11)/E11)</f>
        <v>0.2</v>
      </c>
      <c r="M11" s="52">
        <f>PRODUCT(H11/E11)</f>
        <v>1.3</v>
      </c>
      <c r="N11" s="52">
        <f>PRODUCT((F11+G11+H11)/E11)</f>
        <v>1.5</v>
      </c>
      <c r="O11" s="52">
        <f>PRODUCT(I11/E11)</f>
        <v>3.5</v>
      </c>
      <c r="Q11" s="24"/>
      <c r="R11" s="24"/>
      <c r="S11" s="23"/>
      <c r="T11" s="23"/>
      <c r="U11" s="17"/>
      <c r="V11" s="17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17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53" t="s">
        <v>24</v>
      </c>
      <c r="C12" s="54"/>
      <c r="D12" s="55"/>
      <c r="E12" s="51">
        <f>SUM(E9:E11)</f>
        <v>19</v>
      </c>
      <c r="F12" s="51">
        <f t="shared" ref="F12:I12" si="0">SUM(F9:F11)</f>
        <v>0</v>
      </c>
      <c r="G12" s="51">
        <f t="shared" si="0"/>
        <v>3</v>
      </c>
      <c r="H12" s="51">
        <f t="shared" si="0"/>
        <v>15</v>
      </c>
      <c r="I12" s="51">
        <f t="shared" si="0"/>
        <v>52</v>
      </c>
      <c r="J12" s="65">
        <f>PRODUCT(I12/K12)</f>
        <v>0.50485436893203883</v>
      </c>
      <c r="K12" s="23">
        <f>SUM(K9:K11)</f>
        <v>103</v>
      </c>
      <c r="L12" s="52">
        <f>PRODUCT((F12+G12)/E12)</f>
        <v>0.15789473684210525</v>
      </c>
      <c r="M12" s="52">
        <f>PRODUCT(H12/E12)</f>
        <v>0.78947368421052633</v>
      </c>
      <c r="N12" s="52">
        <f>PRODUCT((F12+G12+H12)/E12)</f>
        <v>0.94736842105263153</v>
      </c>
      <c r="O12" s="52">
        <f>PRODUCT(I12/E12)</f>
        <v>2.736842105263158</v>
      </c>
      <c r="Q12" s="17"/>
      <c r="R12" s="17"/>
      <c r="S12" s="17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23"/>
      <c r="C13" s="23"/>
      <c r="D13" s="23"/>
      <c r="E13" s="17"/>
      <c r="F13" s="17"/>
      <c r="G13" s="17"/>
      <c r="H13" s="17"/>
      <c r="I13" s="17"/>
      <c r="J13" s="23"/>
      <c r="K13" s="23"/>
      <c r="L13" s="17"/>
      <c r="M13" s="17"/>
      <c r="N13" s="17"/>
      <c r="O13" s="17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J51" s="23"/>
      <c r="K51" s="23"/>
      <c r="L51"/>
      <c r="M51"/>
      <c r="N51"/>
      <c r="O51"/>
      <c r="P51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17"/>
      <c r="R85" s="17"/>
      <c r="S85" s="17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17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7"/>
      <c r="R86" s="17"/>
      <c r="S86" s="17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17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7"/>
      <c r="R87" s="17"/>
      <c r="S87" s="17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17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7"/>
      <c r="R88" s="17"/>
      <c r="S88" s="17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17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7"/>
      <c r="R89" s="17"/>
      <c r="S89" s="17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17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7"/>
      <c r="R90" s="17"/>
      <c r="S90" s="17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17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7"/>
      <c r="R91" s="17"/>
      <c r="S91" s="17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1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7"/>
      <c r="R92" s="17"/>
      <c r="S92" s="17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1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17"/>
      <c r="S93" s="1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17"/>
      <c r="S94" s="17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17"/>
      <c r="U162" s="17"/>
      <c r="V162" s="17"/>
      <c r="AC162" s="23"/>
      <c r="AD162" s="23"/>
      <c r="AH162" s="23"/>
      <c r="AI162" s="23"/>
      <c r="AJ162" s="23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17"/>
      <c r="U163" s="17"/>
      <c r="V163" s="17"/>
      <c r="AC163" s="23"/>
      <c r="AD163" s="23"/>
      <c r="AH163" s="23"/>
      <c r="AI163" s="23"/>
      <c r="AJ163" s="23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17"/>
      <c r="U164" s="17"/>
      <c r="V164" s="17"/>
      <c r="AC164" s="23"/>
      <c r="AD164" s="23"/>
      <c r="AH164" s="23"/>
      <c r="AI164" s="23"/>
      <c r="AJ164" s="23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17"/>
      <c r="U165" s="17"/>
      <c r="V165" s="17"/>
      <c r="AC165" s="23"/>
      <c r="AD165" s="23"/>
      <c r="AH165" s="23"/>
      <c r="AI165" s="23"/>
      <c r="AJ165" s="23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17"/>
      <c r="U166" s="17"/>
      <c r="V166" s="17"/>
      <c r="AC166" s="23"/>
      <c r="AD166" s="23"/>
      <c r="AH166" s="23"/>
      <c r="AI166" s="23"/>
      <c r="AJ166" s="23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17"/>
      <c r="U167" s="17"/>
      <c r="V167" s="17"/>
      <c r="AC167" s="23"/>
      <c r="AD167" s="23"/>
      <c r="AH167" s="23"/>
      <c r="AI167" s="23"/>
      <c r="AJ167" s="23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17"/>
      <c r="U168" s="17"/>
      <c r="V168" s="17"/>
      <c r="AC168" s="23"/>
      <c r="AD168" s="23"/>
      <c r="AH168" s="23"/>
      <c r="AI168" s="23"/>
      <c r="AJ168" s="23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17"/>
      <c r="U169" s="17"/>
      <c r="V169" s="17"/>
      <c r="AC169" s="23"/>
      <c r="AD169" s="23"/>
      <c r="AH169" s="23"/>
      <c r="AI169" s="23"/>
      <c r="AJ169" s="23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L170"/>
      <c r="M170"/>
      <c r="N170"/>
      <c r="O170"/>
      <c r="P170"/>
      <c r="Q170" s="17"/>
      <c r="R170" s="17"/>
      <c r="S170" s="17"/>
      <c r="T170" s="17"/>
      <c r="U170" s="17"/>
      <c r="V170" s="17"/>
      <c r="AH170" s="23"/>
      <c r="AI170" s="23"/>
      <c r="AJ170" s="23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L171"/>
      <c r="M171"/>
      <c r="N171"/>
      <c r="O171"/>
      <c r="P171"/>
      <c r="Q171" s="17"/>
      <c r="R171" s="17"/>
      <c r="S171" s="17"/>
      <c r="T171" s="17"/>
      <c r="U171" s="17"/>
      <c r="V171" s="17"/>
      <c r="AH171" s="23"/>
      <c r="AI171" s="23"/>
      <c r="AJ171" s="23"/>
      <c r="AK171" s="23"/>
      <c r="AL171" s="17"/>
    </row>
    <row r="172" spans="1:57" ht="14.25" x14ac:dyDescent="0.2">
      <c r="L172"/>
      <c r="M172"/>
      <c r="N172"/>
      <c r="O172"/>
      <c r="P172"/>
      <c r="Q172" s="17"/>
      <c r="R172" s="17"/>
      <c r="S172" s="17"/>
      <c r="T172" s="17"/>
      <c r="U172" s="17"/>
      <c r="V172" s="17"/>
      <c r="AH172" s="23"/>
      <c r="AI172" s="23"/>
      <c r="AJ172" s="23"/>
      <c r="AK172" s="23"/>
      <c r="AL172" s="17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17"/>
      <c r="U173" s="17"/>
      <c r="V173" s="17"/>
      <c r="AH173" s="23"/>
      <c r="AI173" s="23"/>
      <c r="AJ173" s="23"/>
      <c r="AK173" s="23"/>
      <c r="AL173" s="17"/>
    </row>
    <row r="174" spans="1:57" ht="14.25" x14ac:dyDescent="0.2">
      <c r="L174" s="17"/>
      <c r="M174" s="17"/>
      <c r="N174" s="17"/>
      <c r="O174" s="17"/>
      <c r="P174" s="17"/>
      <c r="AH174" s="23"/>
      <c r="AI174" s="23"/>
      <c r="AJ174" s="23"/>
      <c r="AK174" s="23"/>
      <c r="AL174" s="17"/>
    </row>
    <row r="175" spans="1:57" ht="14.25" x14ac:dyDescent="0.2">
      <c r="L175" s="17"/>
      <c r="M175" s="17"/>
      <c r="N175" s="17"/>
      <c r="O175" s="17"/>
      <c r="P175" s="17"/>
      <c r="AH175" s="23"/>
      <c r="AI175" s="23"/>
      <c r="AJ175" s="23"/>
      <c r="AK175" s="23"/>
      <c r="AL175" s="17"/>
    </row>
    <row r="176" spans="1:57" ht="14.25" x14ac:dyDescent="0.2">
      <c r="L176" s="17"/>
      <c r="M176" s="17"/>
      <c r="N176" s="17"/>
      <c r="O176" s="17"/>
      <c r="P176" s="17"/>
      <c r="AH176" s="23"/>
      <c r="AI176" s="23"/>
      <c r="AJ176" s="23"/>
      <c r="AK176" s="23"/>
      <c r="AL176" s="17"/>
    </row>
    <row r="177" spans="12:38" ht="14.25" x14ac:dyDescent="0.2">
      <c r="L177" s="17"/>
      <c r="M177" s="17"/>
      <c r="N177" s="17"/>
      <c r="O177" s="17"/>
      <c r="P177" s="17"/>
      <c r="AH177" s="17"/>
      <c r="AI177" s="17"/>
      <c r="AJ177" s="17"/>
      <c r="AK177" s="17"/>
      <c r="AL17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2018-09-04T11:16:22Z</dcterms:modified>
</cp:coreProperties>
</file>