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L10" i="3"/>
  <c r="M10" i="3"/>
  <c r="I11" i="3"/>
  <c r="J10" i="3"/>
  <c r="O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<sst xmlns="http://schemas.openxmlformats.org/spreadsheetml/2006/main" count="68" uniqueCount="28">
  <si>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</si>
  <si>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</si>
  <si>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</si>
  <si>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</si>
  <si>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</si>
  <si>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</si>
  <si>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</si>
  <si>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</si>
  <si>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</si>
  <si>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</si>
  <si>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</si>
  <si>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</si>
  <si>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</si>
  <si>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</si>
  <si>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</si>
  <si>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</si>
  <si>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</si>
  <si>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</si>
  <si>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</si>
  <si>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NaPa = Napapiirin Pesis-Team  (1998)</t>
  </si>
  <si>
    <t>Juho Hautala</t>
  </si>
  <si>
    <t>9.</t>
  </si>
  <si>
    <t>NaPa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</si>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</sst>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21</v>
      </c>
      <c r="Z4" s="1" t="s">
        <v>22</v>
      </c>
      <c r="AA4" s="12">
        <v>1</v>
      </c>
      <c r="AB4" s="12">
        <v>0</v>
      </c>
      <c r="AC4" s="12">
        <v>1</v>
      </c>
      <c r="AD4" s="12">
        <v>0</v>
      </c>
      <c r="AE4" s="12">
        <v>2</v>
      </c>
      <c r="AF4" s="66">
        <v>0.66659999999999997</v>
      </c>
      <c r="AG4" s="10">
        <v>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2</v>
      </c>
      <c r="J10" s="65">
        <f>PRODUCT(I10/K10)</f>
        <v>0.66666666666666663</v>
      </c>
      <c r="K10" s="10">
        <f>PRODUCT(AG5+AS5)</f>
        <v>3</v>
      </c>
      <c r="L10" s="54">
        <f>PRODUCT((F10+G10)/E10)</f>
        <v>1</v>
      </c>
      <c r="M10" s="54">
        <f>PRODUCT(H10/E10)</f>
        <v>0</v>
      </c>
      <c r="N10" s="54">
        <f>PRODUCT((F10+G10+H10)/E10)</f>
        <v>1</v>
      </c>
      <c r="O10" s="54">
        <f>PRODUCT(I10/E10)</f>
        <v>2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2</v>
      </c>
      <c r="J11" s="65">
        <f>PRODUCT(I11/K11)</f>
        <v>0.66666666666666663</v>
      </c>
      <c r="K11" s="16">
        <f>SUM(K8:K10)</f>
        <v>3</v>
      </c>
      <c r="L11" s="54">
        <f>PRODUCT((F11+G11)/E11)</f>
        <v>1</v>
      </c>
      <c r="M11" s="54">
        <f>PRODUCT(H11/E11)</f>
        <v>0</v>
      </c>
      <c r="N11" s="54">
        <f>PRODUCT((F11+G11+H11)/E11)</f>
        <v>1</v>
      </c>
      <c r="O11" s="54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ht="14.25" x14ac:dyDescent="0.2">
      <c r="L190"/>
      <c r="M190"/>
      <c r="N190"/>
      <c r="O190"/>
      <c r="P19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ht="14.25" x14ac:dyDescent="0.2">
      <c r="L191"/>
      <c r="M191"/>
      <c r="N191"/>
      <c r="O191"/>
      <c r="P191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ht="14.25" x14ac:dyDescent="0.2">
      <c r="L192"/>
      <c r="M192"/>
      <c r="N192"/>
      <c r="O192"/>
      <c r="P192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ht="14.25" x14ac:dyDescent="0.2">
      <c r="L193"/>
      <c r="M193"/>
      <c r="N193"/>
      <c r="O193"/>
      <c r="P193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ht="14.25" x14ac:dyDescent="0.2">
      <c r="L194"/>
      <c r="M194"/>
      <c r="N194"/>
      <c r="O194"/>
      <c r="P194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ht="14.25" x14ac:dyDescent="0.2">
      <c r="L195"/>
      <c r="M195"/>
      <c r="N195"/>
      <c r="O195"/>
      <c r="P195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2018-09-04T07:57:41Z</dcterms:modified>
</cp:coreProperties>
</file>