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6" i="2" l="1"/>
  <c r="N16" i="2"/>
  <c r="M16" i="2"/>
  <c r="L16" i="2"/>
  <c r="AR12" i="2" l="1"/>
  <c r="K18" i="2"/>
  <c r="AS12" i="2"/>
  <c r="AQ12" i="2"/>
  <c r="AP12" i="2"/>
  <c r="AO12" i="2"/>
  <c r="AN12" i="2"/>
  <c r="AM12" i="2"/>
  <c r="AG12" i="2"/>
  <c r="K17" i="2" s="1"/>
  <c r="AE12" i="2"/>
  <c r="I17" i="2" s="1"/>
  <c r="AD12" i="2"/>
  <c r="AC12" i="2"/>
  <c r="G17" i="2" s="1"/>
  <c r="AB12" i="2"/>
  <c r="AA12" i="2"/>
  <c r="E17" i="2" s="1"/>
  <c r="W12" i="2"/>
  <c r="U12" i="2"/>
  <c r="T12" i="2"/>
  <c r="S12" i="2"/>
  <c r="R12" i="2"/>
  <c r="Q12" i="2"/>
  <c r="K12" i="2"/>
  <c r="K16" i="2" s="1"/>
  <c r="I12" i="2"/>
  <c r="H12" i="2"/>
  <c r="H16" i="2" s="1"/>
  <c r="G12" i="2"/>
  <c r="G16" i="2" s="1"/>
  <c r="G18" i="2" s="1"/>
  <c r="F12" i="2"/>
  <c r="F16" i="2" s="1"/>
  <c r="E12" i="2"/>
  <c r="E16" i="2" s="1"/>
  <c r="E18" i="2" s="1"/>
  <c r="I16" i="2" l="1"/>
  <c r="F17" i="2"/>
  <c r="H17" i="2"/>
  <c r="N17" i="2" s="1"/>
  <c r="F18" i="2"/>
  <c r="I18" i="2"/>
  <c r="J17" i="2"/>
  <c r="O17" i="2"/>
  <c r="L18" i="2"/>
  <c r="L17" i="2"/>
  <c r="AF12" i="2"/>
  <c r="H18" i="2" l="1"/>
  <c r="M17" i="2"/>
  <c r="O18" i="2"/>
  <c r="J18" i="2"/>
  <c r="N18" i="2" l="1"/>
  <c r="M18" i="2"/>
</calcChain>
</file>

<file path=xl/sharedStrings.xml><?xml version="1.0" encoding="utf-8"?>
<sst xmlns="http://schemas.openxmlformats.org/spreadsheetml/2006/main" count="82" uniqueCount="37">
  <si>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</si>
  <si>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</si>
  <si>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</si>
  <si>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</si>
  <si>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</si>
  <si>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</si>
  <si>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</si>
  <si>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</si>
  <si>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</si>
  <si>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</si>
  <si>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</si>
  <si>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</si>
  <si>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</si>
  <si>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</si>
  <si>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YKV = Ylistaron Kilpa-Veljet  (1945)</t>
  </si>
  <si>
    <t>12.</t>
  </si>
  <si>
    <t>YKV</t>
  </si>
  <si>
    <t>Anssi Hautala</t>
  </si>
  <si>
    <t>8.</t>
  </si>
  <si>
    <t>NJ  2</t>
  </si>
  <si>
    <t>1.</t>
  </si>
  <si>
    <t>2.</t>
  </si>
  <si>
    <t>10.</t>
  </si>
  <si>
    <t>19.3.1990</t>
  </si>
  <si>
    <t>6.</t>
  </si>
  <si>
    <t>NJ = Nurmon Jymy  (1925)</t>
  </si>
  <si>
    <t>L+T</t>
  </si>
  <si>
    <t>SUOMENSARJA</t>
  </si>
  <si>
    <t>KAIKKI OTTELUT</t>
  </si>
  <si>
    <t>SUPERPESIS</t>
  </si>
  <si>
    <t>YHTEENSÄ</t>
  </si>
  <si>
    <t>NJ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</si>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</sst>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/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64" fontId="1" fillId="3" borderId="3" xfId="1" applyNumberFormat="1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5"/>
      <c r="B1" s="31" t="s">
        <v>17</v>
      </c>
      <c r="C1" s="2"/>
      <c r="D1" s="3"/>
      <c r="E1" s="4" t="s">
        <v>23</v>
      </c>
      <c r="F1" s="36"/>
      <c r="G1" s="37"/>
      <c r="H1" s="37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6"/>
      <c r="AB1" s="36"/>
      <c r="AC1" s="37"/>
      <c r="AD1" s="37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2" t="s">
        <v>13</v>
      </c>
      <c r="C2" s="59"/>
      <c r="D2" s="60"/>
      <c r="E2" s="8" t="s">
        <v>7</v>
      </c>
      <c r="F2" s="9"/>
      <c r="G2" s="9"/>
      <c r="H2" s="9"/>
      <c r="I2" s="15"/>
      <c r="J2" s="10"/>
      <c r="K2" s="35"/>
      <c r="L2" s="17" t="s">
        <v>32</v>
      </c>
      <c r="M2" s="9"/>
      <c r="N2" s="9"/>
      <c r="O2" s="16"/>
      <c r="P2" s="14"/>
      <c r="Q2" s="17" t="s">
        <v>33</v>
      </c>
      <c r="R2" s="9"/>
      <c r="S2" s="9"/>
      <c r="T2" s="9"/>
      <c r="U2" s="15"/>
      <c r="V2" s="16"/>
      <c r="W2" s="14"/>
      <c r="X2" s="61" t="s">
        <v>27</v>
      </c>
      <c r="Y2" s="62"/>
      <c r="Z2" s="38"/>
      <c r="AA2" s="8" t="s">
        <v>7</v>
      </c>
      <c r="AB2" s="9"/>
      <c r="AC2" s="9"/>
      <c r="AD2" s="9"/>
      <c r="AE2" s="15"/>
      <c r="AF2" s="10"/>
      <c r="AG2" s="35"/>
      <c r="AH2" s="17" t="s">
        <v>34</v>
      </c>
      <c r="AI2" s="9"/>
      <c r="AJ2" s="9"/>
      <c r="AK2" s="16"/>
      <c r="AL2" s="14"/>
      <c r="AM2" s="17" t="s">
        <v>33</v>
      </c>
      <c r="AN2" s="9"/>
      <c r="AO2" s="9"/>
      <c r="AP2" s="9"/>
      <c r="AQ2" s="15"/>
      <c r="AR2" s="16"/>
      <c r="AS2" s="39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39"/>
      <c r="L3" s="13" t="s">
        <v>4</v>
      </c>
      <c r="M3" s="13" t="s">
        <v>5</v>
      </c>
      <c r="N3" s="13" t="s">
        <v>26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39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39"/>
      <c r="AH3" s="13" t="s">
        <v>4</v>
      </c>
      <c r="AI3" s="13" t="s">
        <v>5</v>
      </c>
      <c r="AJ3" s="13" t="s">
        <v>26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39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34"/>
      <c r="E4" s="22"/>
      <c r="F4" s="22"/>
      <c r="G4" s="22"/>
      <c r="H4" s="33"/>
      <c r="I4" s="22"/>
      <c r="J4" s="40"/>
      <c r="K4" s="21"/>
      <c r="L4" s="41"/>
      <c r="M4" s="13"/>
      <c r="N4" s="13"/>
      <c r="O4" s="13"/>
      <c r="P4" s="18"/>
      <c r="Q4" s="22"/>
      <c r="R4" s="22"/>
      <c r="S4" s="33"/>
      <c r="T4" s="22"/>
      <c r="U4" s="22"/>
      <c r="V4" s="63"/>
      <c r="W4" s="21"/>
      <c r="X4" s="22">
        <v>2007</v>
      </c>
      <c r="Y4" s="22" t="s">
        <v>20</v>
      </c>
      <c r="Z4" s="34" t="s">
        <v>19</v>
      </c>
      <c r="AA4" s="22">
        <v>1</v>
      </c>
      <c r="AB4" s="22">
        <v>0</v>
      </c>
      <c r="AC4" s="22">
        <v>1</v>
      </c>
      <c r="AD4" s="22">
        <v>0</v>
      </c>
      <c r="AE4" s="22">
        <v>1</v>
      </c>
      <c r="AF4" s="68">
        <v>0.5</v>
      </c>
      <c r="AG4" s="18">
        <v>2</v>
      </c>
      <c r="AH4" s="11"/>
      <c r="AI4" s="11"/>
      <c r="AJ4" s="11"/>
      <c r="AK4" s="13"/>
      <c r="AL4" s="18"/>
      <c r="AM4" s="22"/>
      <c r="AN4" s="22"/>
      <c r="AO4" s="22"/>
      <c r="AP4" s="22"/>
      <c r="AQ4" s="22"/>
      <c r="AR4" s="5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34"/>
      <c r="E5" s="22"/>
      <c r="F5" s="22"/>
      <c r="G5" s="22"/>
      <c r="H5" s="33"/>
      <c r="I5" s="22"/>
      <c r="J5" s="40"/>
      <c r="K5" s="21"/>
      <c r="L5" s="41"/>
      <c r="M5" s="13"/>
      <c r="N5" s="13"/>
      <c r="O5" s="13"/>
      <c r="P5" s="18"/>
      <c r="Q5" s="22"/>
      <c r="R5" s="22"/>
      <c r="S5" s="33"/>
      <c r="T5" s="22"/>
      <c r="U5" s="22"/>
      <c r="V5" s="33"/>
      <c r="W5" s="21"/>
      <c r="X5" s="22">
        <v>2008</v>
      </c>
      <c r="Y5" s="22" t="s">
        <v>21</v>
      </c>
      <c r="Z5" s="34" t="s">
        <v>19</v>
      </c>
      <c r="AA5" s="22">
        <v>1</v>
      </c>
      <c r="AB5" s="22">
        <v>0</v>
      </c>
      <c r="AC5" s="22">
        <v>0</v>
      </c>
      <c r="AD5" s="22">
        <v>0</v>
      </c>
      <c r="AE5" s="22">
        <v>0</v>
      </c>
      <c r="AF5" s="68">
        <v>0</v>
      </c>
      <c r="AG5" s="18">
        <v>3</v>
      </c>
      <c r="AH5" s="11"/>
      <c r="AI5" s="11"/>
      <c r="AJ5" s="11"/>
      <c r="AK5" s="13"/>
      <c r="AL5" s="18"/>
      <c r="AM5" s="22"/>
      <c r="AN5" s="22"/>
      <c r="AO5" s="22"/>
      <c r="AP5" s="22"/>
      <c r="AQ5" s="22"/>
      <c r="AR5" s="5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34"/>
      <c r="E6" s="22"/>
      <c r="F6" s="22"/>
      <c r="G6" s="22"/>
      <c r="H6" s="33"/>
      <c r="I6" s="22"/>
      <c r="J6" s="40"/>
      <c r="K6" s="21"/>
      <c r="L6" s="41"/>
      <c r="M6" s="13"/>
      <c r="N6" s="13"/>
      <c r="O6" s="13"/>
      <c r="Q6" s="22"/>
      <c r="R6" s="22"/>
      <c r="S6" s="33"/>
      <c r="T6" s="22"/>
      <c r="U6" s="22"/>
      <c r="V6" s="33"/>
      <c r="W6" s="21"/>
      <c r="X6" s="22">
        <v>2009</v>
      </c>
      <c r="Y6" s="22" t="s">
        <v>18</v>
      </c>
      <c r="Z6" s="34" t="s">
        <v>19</v>
      </c>
      <c r="AA6" s="22">
        <v>10</v>
      </c>
      <c r="AB6" s="22">
        <v>1</v>
      </c>
      <c r="AC6" s="22">
        <v>2</v>
      </c>
      <c r="AD6" s="22">
        <v>9</v>
      </c>
      <c r="AE6" s="22">
        <v>15</v>
      </c>
      <c r="AF6" s="68">
        <v>0.45450000000000002</v>
      </c>
      <c r="AG6" s="18">
        <v>33</v>
      </c>
      <c r="AH6" s="11"/>
      <c r="AI6" s="11"/>
      <c r="AJ6" s="11"/>
      <c r="AK6" s="13"/>
      <c r="AL6" s="18"/>
      <c r="AM6" s="22">
        <v>1</v>
      </c>
      <c r="AN6" s="22">
        <v>0</v>
      </c>
      <c r="AO6" s="22">
        <v>0</v>
      </c>
      <c r="AP6" s="22">
        <v>1</v>
      </c>
      <c r="AQ6" s="22">
        <v>1</v>
      </c>
      <c r="AR6" s="58">
        <v>0.5</v>
      </c>
      <c r="AS6" s="1">
        <v>2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34"/>
      <c r="E7" s="22"/>
      <c r="F7" s="22"/>
      <c r="G7" s="22"/>
      <c r="H7" s="33"/>
      <c r="I7" s="22"/>
      <c r="J7" s="40"/>
      <c r="K7" s="21"/>
      <c r="L7" s="41"/>
      <c r="M7" s="13"/>
      <c r="N7" s="13"/>
      <c r="O7" s="13"/>
      <c r="Q7" s="22"/>
      <c r="R7" s="22"/>
      <c r="S7" s="33"/>
      <c r="T7" s="22"/>
      <c r="U7" s="22"/>
      <c r="V7" s="33"/>
      <c r="W7" s="21"/>
      <c r="X7" s="22">
        <v>2010</v>
      </c>
      <c r="Y7" s="22" t="s">
        <v>22</v>
      </c>
      <c r="Z7" s="34" t="s">
        <v>19</v>
      </c>
      <c r="AA7" s="22">
        <v>11</v>
      </c>
      <c r="AB7" s="22">
        <v>0</v>
      </c>
      <c r="AC7" s="22">
        <v>1</v>
      </c>
      <c r="AD7" s="22">
        <v>6</v>
      </c>
      <c r="AE7" s="22">
        <v>21</v>
      </c>
      <c r="AF7" s="68">
        <v>0.375</v>
      </c>
      <c r="AG7" s="18">
        <v>56</v>
      </c>
      <c r="AH7" s="11"/>
      <c r="AI7" s="11"/>
      <c r="AJ7" s="11"/>
      <c r="AK7" s="13"/>
      <c r="AL7" s="18"/>
      <c r="AM7" s="22"/>
      <c r="AN7" s="22"/>
      <c r="AO7" s="22"/>
      <c r="AP7" s="22"/>
      <c r="AQ7" s="22"/>
      <c r="AR7" s="5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>
        <v>2010</v>
      </c>
      <c r="C8" s="33" t="s">
        <v>15</v>
      </c>
      <c r="D8" s="34" t="s">
        <v>16</v>
      </c>
      <c r="E8" s="22">
        <v>3</v>
      </c>
      <c r="F8" s="22">
        <v>0</v>
      </c>
      <c r="G8" s="22">
        <v>0</v>
      </c>
      <c r="H8" s="22">
        <v>0</v>
      </c>
      <c r="I8" s="22">
        <v>4</v>
      </c>
      <c r="J8" s="40">
        <v>0.44400000000000001</v>
      </c>
      <c r="K8" s="18"/>
      <c r="L8" s="11"/>
      <c r="M8" s="13"/>
      <c r="N8" s="13"/>
      <c r="O8" s="13"/>
      <c r="Q8" s="22"/>
      <c r="R8" s="22"/>
      <c r="S8" s="33"/>
      <c r="T8" s="22"/>
      <c r="U8" s="22"/>
      <c r="V8" s="33"/>
      <c r="W8" s="21"/>
      <c r="X8" s="22"/>
      <c r="Y8" s="23"/>
      <c r="Z8" s="34"/>
      <c r="AA8" s="22"/>
      <c r="AB8" s="22"/>
      <c r="AC8" s="22"/>
      <c r="AD8" s="33"/>
      <c r="AE8" s="22"/>
      <c r="AF8" s="40"/>
      <c r="AG8" s="21"/>
      <c r="AH8" s="41"/>
      <c r="AI8" s="11"/>
      <c r="AJ8" s="11"/>
      <c r="AK8" s="13"/>
      <c r="AL8" s="18"/>
      <c r="AM8" s="22"/>
      <c r="AN8" s="22"/>
      <c r="AO8" s="22"/>
      <c r="AP8" s="22"/>
      <c r="AQ8" s="22"/>
      <c r="AR8" s="5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2"/>
      <c r="C9" s="23"/>
      <c r="D9" s="34"/>
      <c r="E9" s="22"/>
      <c r="F9" s="22"/>
      <c r="G9" s="22"/>
      <c r="H9" s="33"/>
      <c r="I9" s="22"/>
      <c r="J9" s="40"/>
      <c r="K9" s="21"/>
      <c r="L9" s="41"/>
      <c r="M9" s="13"/>
      <c r="N9" s="13"/>
      <c r="O9" s="13"/>
      <c r="Q9" s="22"/>
      <c r="R9" s="22"/>
      <c r="S9" s="33"/>
      <c r="T9" s="22"/>
      <c r="U9" s="22"/>
      <c r="V9" s="33"/>
      <c r="W9" s="21"/>
      <c r="X9" s="22">
        <v>2011</v>
      </c>
      <c r="Y9" s="22" t="s">
        <v>18</v>
      </c>
      <c r="Z9" s="34" t="s">
        <v>19</v>
      </c>
      <c r="AA9" s="22">
        <v>10</v>
      </c>
      <c r="AB9" s="22">
        <v>2</v>
      </c>
      <c r="AC9" s="22">
        <v>2</v>
      </c>
      <c r="AD9" s="22">
        <v>8</v>
      </c>
      <c r="AE9" s="22">
        <v>25</v>
      </c>
      <c r="AF9" s="68">
        <v>0.67559999999999998</v>
      </c>
      <c r="AG9" s="18">
        <v>37</v>
      </c>
      <c r="AH9" s="11"/>
      <c r="AI9" s="11"/>
      <c r="AJ9" s="11"/>
      <c r="AK9" s="13"/>
      <c r="AL9" s="18"/>
      <c r="AM9" s="22"/>
      <c r="AN9" s="22"/>
      <c r="AO9" s="22"/>
      <c r="AP9" s="22"/>
      <c r="AQ9" s="22"/>
      <c r="AR9" s="58"/>
      <c r="AS9" s="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2"/>
      <c r="C10" s="23"/>
      <c r="D10" s="34"/>
      <c r="E10" s="22"/>
      <c r="F10" s="22"/>
      <c r="G10" s="22"/>
      <c r="H10" s="33"/>
      <c r="I10" s="22"/>
      <c r="J10" s="40"/>
      <c r="K10" s="21"/>
      <c r="L10" s="41"/>
      <c r="M10" s="13"/>
      <c r="N10" s="13"/>
      <c r="O10" s="13"/>
      <c r="Q10" s="22"/>
      <c r="R10" s="22"/>
      <c r="S10" s="33"/>
      <c r="T10" s="22"/>
      <c r="U10" s="22"/>
      <c r="V10" s="33"/>
      <c r="W10" s="21"/>
      <c r="X10" s="22"/>
      <c r="Y10" s="23"/>
      <c r="Z10" s="34"/>
      <c r="AA10" s="22"/>
      <c r="AB10" s="22"/>
      <c r="AC10" s="22"/>
      <c r="AD10" s="33"/>
      <c r="AE10" s="22"/>
      <c r="AF10" s="40"/>
      <c r="AG10" s="21"/>
      <c r="AH10" s="41"/>
      <c r="AI10" s="13"/>
      <c r="AJ10" s="13"/>
      <c r="AK10" s="13"/>
      <c r="AL10" s="18"/>
      <c r="AM10" s="22"/>
      <c r="AN10" s="22"/>
      <c r="AO10" s="33"/>
      <c r="AP10" s="22"/>
      <c r="AQ10" s="22"/>
      <c r="AR10" s="33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2"/>
      <c r="C11" s="23"/>
      <c r="D11" s="34"/>
      <c r="E11" s="22"/>
      <c r="F11" s="22"/>
      <c r="G11" s="22"/>
      <c r="H11" s="33"/>
      <c r="I11" s="22"/>
      <c r="J11" s="40"/>
      <c r="K11" s="21"/>
      <c r="L11" s="41"/>
      <c r="M11" s="13"/>
      <c r="N11" s="13"/>
      <c r="O11" s="13"/>
      <c r="Q11" s="22"/>
      <c r="R11" s="22"/>
      <c r="S11" s="33"/>
      <c r="T11" s="22"/>
      <c r="U11" s="22"/>
      <c r="V11" s="33"/>
      <c r="W11" s="21"/>
      <c r="X11" s="22">
        <v>2014</v>
      </c>
      <c r="Y11" s="22" t="s">
        <v>24</v>
      </c>
      <c r="Z11" s="34" t="s">
        <v>31</v>
      </c>
      <c r="AA11" s="22">
        <v>3</v>
      </c>
      <c r="AB11" s="22">
        <v>0</v>
      </c>
      <c r="AC11" s="22">
        <v>2</v>
      </c>
      <c r="AD11" s="22">
        <v>3</v>
      </c>
      <c r="AE11" s="22">
        <v>10</v>
      </c>
      <c r="AF11" s="68">
        <v>0.625</v>
      </c>
      <c r="AG11" s="18">
        <v>16</v>
      </c>
      <c r="AH11" s="11"/>
      <c r="AI11" s="11"/>
      <c r="AJ11" s="11"/>
      <c r="AK11" s="13"/>
      <c r="AL11" s="18"/>
      <c r="AM11" s="22"/>
      <c r="AN11" s="22"/>
      <c r="AO11" s="22"/>
      <c r="AP11" s="22"/>
      <c r="AQ11" s="22"/>
      <c r="AR11" s="58"/>
      <c r="AS11" s="1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ht="14.25" x14ac:dyDescent="0.2">
      <c r="A12" s="25"/>
      <c r="B12" s="64" t="s">
        <v>30</v>
      </c>
      <c r="C12" s="65"/>
      <c r="D12" s="66"/>
      <c r="E12" s="45">
        <f>SUM(E4:E11)</f>
        <v>3</v>
      </c>
      <c r="F12" s="45">
        <f>SUM(F4:F11)</f>
        <v>0</v>
      </c>
      <c r="G12" s="45">
        <f>SUM(G4:G11)</f>
        <v>0</v>
      </c>
      <c r="H12" s="45">
        <f>SUM(H4:H11)</f>
        <v>0</v>
      </c>
      <c r="I12" s="45">
        <f>SUM(I4:I11)</f>
        <v>4</v>
      </c>
      <c r="J12" s="46">
        <v>0</v>
      </c>
      <c r="K12" s="35">
        <f>SUM(K4:K11)</f>
        <v>0</v>
      </c>
      <c r="L12" s="17"/>
      <c r="M12" s="15"/>
      <c r="N12" s="47"/>
      <c r="O12" s="48"/>
      <c r="P12" s="18"/>
      <c r="Q12" s="45">
        <f>SUM(Q4:Q11)</f>
        <v>0</v>
      </c>
      <c r="R12" s="45">
        <f>SUM(R4:R11)</f>
        <v>0</v>
      </c>
      <c r="S12" s="45">
        <f>SUM(S4:S11)</f>
        <v>0</v>
      </c>
      <c r="T12" s="45">
        <f>SUM(T4:T11)</f>
        <v>0</v>
      </c>
      <c r="U12" s="45">
        <f>SUM(U4:U11)</f>
        <v>0</v>
      </c>
      <c r="V12" s="24">
        <v>0</v>
      </c>
      <c r="W12" s="35">
        <f>SUM(W4:W11)</f>
        <v>0</v>
      </c>
      <c r="X12" s="11" t="s">
        <v>30</v>
      </c>
      <c r="Y12" s="12"/>
      <c r="Z12" s="10"/>
      <c r="AA12" s="45">
        <f>SUM(AA4:AA11)</f>
        <v>36</v>
      </c>
      <c r="AB12" s="45">
        <f>SUM(AB4:AB11)</f>
        <v>3</v>
      </c>
      <c r="AC12" s="45">
        <f>SUM(AC4:AC11)</f>
        <v>8</v>
      </c>
      <c r="AD12" s="45">
        <f>SUM(AD4:AD11)</f>
        <v>26</v>
      </c>
      <c r="AE12" s="45">
        <f>SUM(AE4:AE11)</f>
        <v>72</v>
      </c>
      <c r="AF12" s="46">
        <f>PRODUCT(AE12/AG12)</f>
        <v>0.48979591836734693</v>
      </c>
      <c r="AG12" s="35">
        <f>SUM(AG4:AG11)</f>
        <v>147</v>
      </c>
      <c r="AH12" s="17"/>
      <c r="AI12" s="15"/>
      <c r="AJ12" s="47"/>
      <c r="AK12" s="48"/>
      <c r="AL12" s="18"/>
      <c r="AM12" s="45">
        <f>SUM(AM4:AM11)</f>
        <v>1</v>
      </c>
      <c r="AN12" s="45">
        <f>SUM(AN4:AN11)</f>
        <v>0</v>
      </c>
      <c r="AO12" s="45">
        <f>SUM(AO4:AO11)</f>
        <v>0</v>
      </c>
      <c r="AP12" s="45">
        <f>SUM(AP4:AP11)</f>
        <v>1</v>
      </c>
      <c r="AQ12" s="45">
        <f>SUM(AQ4:AQ11)</f>
        <v>1</v>
      </c>
      <c r="AR12" s="46">
        <f>PRODUCT(AQ12/AS12)</f>
        <v>0.5</v>
      </c>
      <c r="AS12" s="39">
        <f>SUM(AS4:AS11)</f>
        <v>2</v>
      </c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5"/>
      <c r="C13" s="25"/>
      <c r="D13" s="25"/>
      <c r="E13" s="25"/>
      <c r="F13" s="25"/>
      <c r="G13" s="25"/>
      <c r="H13" s="25"/>
      <c r="I13" s="25"/>
      <c r="J13" s="26"/>
      <c r="K13" s="21"/>
      <c r="L13" s="18"/>
      <c r="M13" s="18"/>
      <c r="N13" s="18"/>
      <c r="O13" s="18"/>
      <c r="P13" s="25"/>
      <c r="Q13" s="25"/>
      <c r="R13" s="27"/>
      <c r="S13" s="25"/>
      <c r="T13" s="25"/>
      <c r="U13" s="18"/>
      <c r="V13" s="18"/>
      <c r="W13" s="21"/>
      <c r="X13" s="25"/>
      <c r="Y13" s="25"/>
      <c r="Z13" s="25"/>
      <c r="AA13" s="25"/>
      <c r="AB13" s="25"/>
      <c r="AC13" s="25"/>
      <c r="AD13" s="25"/>
      <c r="AE13" s="25"/>
      <c r="AF13" s="26"/>
      <c r="AG13" s="21"/>
      <c r="AH13" s="18"/>
      <c r="AI13" s="18"/>
      <c r="AJ13" s="18"/>
      <c r="AK13" s="18"/>
      <c r="AL13" s="25"/>
      <c r="AM13" s="25"/>
      <c r="AN13" s="27"/>
      <c r="AO13" s="25"/>
      <c r="AP13" s="25"/>
      <c r="AQ13" s="18"/>
      <c r="AR13" s="18"/>
      <c r="AS13" s="21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50" t="s">
        <v>28</v>
      </c>
      <c r="C14" s="51"/>
      <c r="D14" s="52"/>
      <c r="E14" s="10" t="s">
        <v>2</v>
      </c>
      <c r="F14" s="13" t="s">
        <v>6</v>
      </c>
      <c r="G14" s="10" t="s">
        <v>4</v>
      </c>
      <c r="H14" s="13" t="s">
        <v>5</v>
      </c>
      <c r="I14" s="13" t="s">
        <v>8</v>
      </c>
      <c r="J14" s="13" t="s">
        <v>9</v>
      </c>
      <c r="K14" s="18"/>
      <c r="L14" s="13" t="s">
        <v>10</v>
      </c>
      <c r="M14" s="13" t="s">
        <v>11</v>
      </c>
      <c r="N14" s="13" t="s">
        <v>35</v>
      </c>
      <c r="O14" s="13" t="s">
        <v>36</v>
      </c>
      <c r="Q14" s="27"/>
      <c r="R14" s="27" t="s">
        <v>12</v>
      </c>
      <c r="S14" s="27"/>
      <c r="T14" s="25" t="s">
        <v>25</v>
      </c>
      <c r="U14" s="18"/>
      <c r="V14" s="21"/>
      <c r="W14" s="21"/>
      <c r="X14" s="49"/>
      <c r="Y14" s="49"/>
      <c r="Z14" s="49"/>
      <c r="AA14" s="49"/>
      <c r="AB14" s="49"/>
      <c r="AC14" s="25"/>
      <c r="AD14" s="25"/>
      <c r="AE14" s="25"/>
      <c r="AF14" s="25"/>
      <c r="AG14" s="25"/>
      <c r="AH14" s="25"/>
      <c r="AI14" s="25"/>
      <c r="AJ14" s="25"/>
      <c r="AK14" s="25"/>
      <c r="AM14" s="21"/>
      <c r="AN14" s="49"/>
      <c r="AO14" s="49"/>
      <c r="AP14" s="49"/>
      <c r="AQ14" s="49"/>
      <c r="AR14" s="49"/>
      <c r="AS14" s="49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28" t="s">
        <v>29</v>
      </c>
      <c r="C15" s="7"/>
      <c r="D15" s="29"/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67">
        <v>0</v>
      </c>
      <c r="K15" s="25">
        <v>0</v>
      </c>
      <c r="L15" s="54">
        <v>0</v>
      </c>
      <c r="M15" s="54">
        <v>0</v>
      </c>
      <c r="N15" s="54">
        <v>0</v>
      </c>
      <c r="O15" s="54">
        <v>0</v>
      </c>
      <c r="Q15" s="27"/>
      <c r="R15" s="27"/>
      <c r="S15" s="27"/>
      <c r="T15" s="25" t="s">
        <v>14</v>
      </c>
      <c r="U15" s="25"/>
      <c r="V15" s="25"/>
      <c r="W15" s="25"/>
      <c r="X15" s="27"/>
      <c r="Y15" s="27"/>
      <c r="Z15" s="27"/>
      <c r="AA15" s="27"/>
      <c r="AB15" s="27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7"/>
      <c r="AO15" s="27"/>
      <c r="AP15" s="27"/>
      <c r="AQ15" s="27"/>
      <c r="AR15" s="27"/>
      <c r="AS15" s="27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x14ac:dyDescent="0.25">
      <c r="A16" s="25"/>
      <c r="B16" s="42" t="s">
        <v>13</v>
      </c>
      <c r="C16" s="43"/>
      <c r="D16" s="44"/>
      <c r="E16" s="53">
        <f>PRODUCT(E12+Q12)</f>
        <v>3</v>
      </c>
      <c r="F16" s="53">
        <f>PRODUCT(F12+R12)</f>
        <v>0</v>
      </c>
      <c r="G16" s="53">
        <f>PRODUCT(G12+S12)</f>
        <v>0</v>
      </c>
      <c r="H16" s="53">
        <f>PRODUCT(H12+T12)</f>
        <v>0</v>
      </c>
      <c r="I16" s="53">
        <f>PRODUCT(I12+U12)</f>
        <v>4</v>
      </c>
      <c r="J16" s="67">
        <v>0</v>
      </c>
      <c r="K16" s="25">
        <f>PRODUCT(K12+W12)</f>
        <v>0</v>
      </c>
      <c r="L16" s="54">
        <f>PRODUCT((F16+G16)/E16)</f>
        <v>0</v>
      </c>
      <c r="M16" s="54">
        <f>PRODUCT(H16/E16)</f>
        <v>0</v>
      </c>
      <c r="N16" s="54">
        <f>PRODUCT((F16+G16+H16)/E16)</f>
        <v>0</v>
      </c>
      <c r="O16" s="54">
        <f>PRODUCT(I16/E16)</f>
        <v>1.3333333333333333</v>
      </c>
      <c r="Q16" s="27"/>
      <c r="R16" s="27"/>
      <c r="S16" s="27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x14ac:dyDescent="0.25">
      <c r="A17" s="25"/>
      <c r="B17" s="20" t="s">
        <v>27</v>
      </c>
      <c r="C17" s="19"/>
      <c r="D17" s="30"/>
      <c r="E17" s="53">
        <f>PRODUCT(AA12+AM12)</f>
        <v>37</v>
      </c>
      <c r="F17" s="53">
        <f>PRODUCT(AB12+AN12)</f>
        <v>3</v>
      </c>
      <c r="G17" s="53">
        <f>PRODUCT(AC12+AO12)</f>
        <v>8</v>
      </c>
      <c r="H17" s="53">
        <f>PRODUCT(AD12+AP12)</f>
        <v>27</v>
      </c>
      <c r="I17" s="53">
        <f>PRODUCT(AE12+AQ12)</f>
        <v>73</v>
      </c>
      <c r="J17" s="67">
        <f>PRODUCT(I17/K17)</f>
        <v>0.48993288590604028</v>
      </c>
      <c r="K17" s="18">
        <f>PRODUCT(AG12+AS12)</f>
        <v>149</v>
      </c>
      <c r="L17" s="54">
        <f>PRODUCT((F17+G17)/E17)</f>
        <v>0.29729729729729731</v>
      </c>
      <c r="M17" s="54">
        <f>PRODUCT(H17/E17)</f>
        <v>0.72972972972972971</v>
      </c>
      <c r="N17" s="54">
        <f>PRODUCT((F17+G17+H17)/E17)</f>
        <v>1.027027027027027</v>
      </c>
      <c r="O17" s="54">
        <f>PRODUCT(I17/E17)</f>
        <v>1.972972972972973</v>
      </c>
      <c r="Q17" s="27"/>
      <c r="R17" s="27"/>
      <c r="S17" s="25"/>
      <c r="T17" s="18"/>
      <c r="U17" s="18"/>
      <c r="V17" s="18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18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x14ac:dyDescent="0.25">
      <c r="A18" s="25"/>
      <c r="B18" s="55" t="s">
        <v>30</v>
      </c>
      <c r="C18" s="56"/>
      <c r="D18" s="57"/>
      <c r="E18" s="53">
        <f>SUM(E15:E17)</f>
        <v>40</v>
      </c>
      <c r="F18" s="53">
        <f t="shared" ref="F18:I18" si="0">SUM(F15:F17)</f>
        <v>3</v>
      </c>
      <c r="G18" s="53">
        <f t="shared" si="0"/>
        <v>8</v>
      </c>
      <c r="H18" s="53">
        <f t="shared" si="0"/>
        <v>27</v>
      </c>
      <c r="I18" s="53">
        <f t="shared" si="0"/>
        <v>77</v>
      </c>
      <c r="J18" s="67">
        <f>PRODUCT(I18/K18)</f>
        <v>0.51677852348993292</v>
      </c>
      <c r="K18" s="25">
        <f>SUM(K15:K17)</f>
        <v>149</v>
      </c>
      <c r="L18" s="54">
        <f>PRODUCT((F18+G18)/E18)</f>
        <v>0.27500000000000002</v>
      </c>
      <c r="M18" s="54">
        <f>PRODUCT(H18/E18)</f>
        <v>0.67500000000000004</v>
      </c>
      <c r="N18" s="54">
        <f>PRODUCT((F18+G18+H18)/E18)</f>
        <v>0.95</v>
      </c>
      <c r="O18" s="54">
        <f>PRODUCT(I18/E18)</f>
        <v>1.925</v>
      </c>
      <c r="Q18" s="18"/>
      <c r="R18" s="18"/>
      <c r="S18" s="18"/>
      <c r="T18" s="18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18"/>
      <c r="F19" s="18"/>
      <c r="G19" s="18"/>
      <c r="H19" s="18"/>
      <c r="I19" s="18"/>
      <c r="J19" s="25"/>
      <c r="K19" s="25"/>
      <c r="L19" s="18"/>
      <c r="M19" s="18"/>
      <c r="N19" s="18"/>
      <c r="O19" s="18"/>
      <c r="P19" s="25"/>
      <c r="Q19" s="25"/>
      <c r="R19" s="25"/>
      <c r="S19" s="25"/>
      <c r="T19" s="18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25"/>
      <c r="AE49" s="25"/>
      <c r="AF49" s="25"/>
      <c r="AG49" s="25"/>
      <c r="AH49" s="25"/>
      <c r="AI49" s="25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25"/>
      <c r="AE53" s="25"/>
      <c r="AF53" s="25"/>
      <c r="AG53" s="25"/>
      <c r="AH53" s="25"/>
      <c r="AI53" s="25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25"/>
      <c r="AH57" s="25"/>
      <c r="AI57" s="25"/>
      <c r="AJ57" s="25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25"/>
      <c r="AH58" s="25"/>
      <c r="AI58" s="25"/>
      <c r="AJ58" s="25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25"/>
      <c r="AH59" s="25"/>
      <c r="AI59" s="25"/>
      <c r="AJ59" s="25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25"/>
      <c r="AH60" s="25"/>
      <c r="AI60" s="25"/>
      <c r="AJ60" s="25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25"/>
      <c r="AH61" s="25"/>
      <c r="AI61" s="25"/>
      <c r="AJ61" s="25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25"/>
      <c r="AH62" s="25"/>
      <c r="AI62" s="25"/>
      <c r="AJ62" s="25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25"/>
      <c r="AH63" s="25"/>
      <c r="AI63" s="25"/>
      <c r="AJ63" s="25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25"/>
      <c r="AH64" s="25"/>
      <c r="AI64" s="25"/>
      <c r="AJ64" s="25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25"/>
      <c r="AH65" s="25"/>
      <c r="AI65" s="25"/>
      <c r="AJ65" s="25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25"/>
      <c r="AH66" s="25"/>
      <c r="AI66" s="25"/>
      <c r="AJ66" s="25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25"/>
      <c r="AH67" s="25"/>
      <c r="AI67" s="25"/>
      <c r="AJ67" s="25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25"/>
      <c r="AH68" s="25"/>
      <c r="AI68" s="25"/>
      <c r="AJ68" s="25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25"/>
      <c r="AH69" s="25"/>
      <c r="AI69" s="25"/>
      <c r="AJ69" s="25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25"/>
      <c r="AH70" s="25"/>
      <c r="AI70" s="25"/>
      <c r="AJ70" s="25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25"/>
      <c r="AH71" s="25"/>
      <c r="AI71" s="25"/>
      <c r="AJ71" s="25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25"/>
      <c r="AH72" s="25"/>
      <c r="AI72" s="25"/>
      <c r="AJ72" s="25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25"/>
      <c r="AH73" s="25"/>
      <c r="AI73" s="25"/>
      <c r="AJ73" s="25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25"/>
      <c r="AH74" s="25"/>
      <c r="AI74" s="25"/>
      <c r="AJ74" s="25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25"/>
      <c r="AH75" s="25"/>
      <c r="AI75" s="25"/>
      <c r="AJ75" s="25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25"/>
      <c r="AH76" s="25"/>
      <c r="AI76" s="25"/>
      <c r="AJ76" s="25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J77" s="25"/>
      <c r="K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25"/>
      <c r="AH77" s="25"/>
      <c r="AI77" s="25"/>
      <c r="AJ77" s="25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J78" s="25"/>
      <c r="K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25"/>
      <c r="AH78" s="25"/>
      <c r="AI78" s="25"/>
      <c r="AJ78" s="25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J79" s="25"/>
      <c r="K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25"/>
      <c r="AH79" s="25"/>
      <c r="AI79" s="25"/>
      <c r="AJ79" s="25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25"/>
      <c r="AH80" s="25"/>
      <c r="AI80" s="25"/>
      <c r="AJ80" s="25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25"/>
      <c r="AH81" s="25"/>
      <c r="AI81" s="25"/>
      <c r="AJ81" s="25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25"/>
      <c r="AH82" s="25"/>
      <c r="AI82" s="25"/>
      <c r="AJ82" s="25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25"/>
      <c r="AH83" s="25"/>
      <c r="AI83" s="25"/>
      <c r="AJ83" s="25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25"/>
      <c r="AH84" s="25"/>
      <c r="AI84" s="25"/>
      <c r="AJ84" s="25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25"/>
      <c r="AH85" s="25"/>
      <c r="AI85" s="25"/>
      <c r="AJ85" s="25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25"/>
      <c r="AH86" s="25"/>
      <c r="AI86" s="25"/>
      <c r="AJ86" s="25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25"/>
      <c r="AH87" s="25"/>
      <c r="AI87" s="25"/>
      <c r="AJ87" s="25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25"/>
      <c r="R88" s="25"/>
      <c r="S88" s="25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25"/>
      <c r="AH88" s="25"/>
      <c r="AI88" s="25"/>
      <c r="AJ88" s="25"/>
      <c r="AK88" s="25"/>
      <c r="AL88" s="25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25"/>
      <c r="R89" s="25"/>
      <c r="S89" s="25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25"/>
      <c r="AH89" s="25"/>
      <c r="AI89" s="25"/>
      <c r="AJ89" s="25"/>
      <c r="AK89" s="25"/>
      <c r="AL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25"/>
      <c r="R90" s="25"/>
      <c r="S90" s="25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25"/>
      <c r="AH90" s="25"/>
      <c r="AI90" s="25"/>
      <c r="AJ90" s="25"/>
      <c r="AK90" s="25"/>
      <c r="AL90" s="25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25"/>
      <c r="AH91" s="25"/>
      <c r="AI91" s="25"/>
      <c r="AJ91" s="25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25"/>
      <c r="AH92" s="25"/>
      <c r="AI92" s="25"/>
      <c r="AJ92" s="25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25"/>
      <c r="AH93" s="25"/>
      <c r="AI93" s="25"/>
      <c r="AJ93" s="25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25"/>
      <c r="AH94" s="25"/>
      <c r="AI94" s="25"/>
      <c r="AJ94" s="25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25"/>
      <c r="AH95" s="25"/>
      <c r="AI95" s="25"/>
      <c r="AJ95" s="25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25"/>
      <c r="AH96" s="25"/>
      <c r="AI96" s="25"/>
      <c r="AJ96" s="25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25"/>
      <c r="AH97" s="25"/>
      <c r="AI97" s="25"/>
      <c r="AJ97" s="25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25"/>
      <c r="AH98" s="25"/>
      <c r="AI98" s="25"/>
      <c r="AJ98" s="25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25"/>
      <c r="AH99" s="25"/>
      <c r="AI99" s="25"/>
      <c r="AJ99" s="25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25"/>
      <c r="AH100" s="25"/>
      <c r="AI100" s="25"/>
      <c r="AJ100" s="25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25"/>
      <c r="AH101" s="25"/>
      <c r="AI101" s="25"/>
      <c r="AJ101" s="25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25"/>
      <c r="AH102" s="25"/>
      <c r="AI102" s="25"/>
      <c r="AJ102" s="25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25"/>
      <c r="AH103" s="25"/>
      <c r="AI103" s="25"/>
      <c r="AJ103" s="25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25"/>
      <c r="AH104" s="25"/>
      <c r="AI104" s="25"/>
      <c r="AJ104" s="25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25"/>
      <c r="AH105" s="25"/>
      <c r="AI105" s="25"/>
      <c r="AJ105" s="25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25"/>
      <c r="AH106" s="25"/>
      <c r="AI106" s="25"/>
      <c r="AJ106" s="25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25"/>
      <c r="AH107" s="25"/>
      <c r="AI107" s="25"/>
      <c r="AJ107" s="25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25"/>
      <c r="AH108" s="25"/>
      <c r="AI108" s="25"/>
      <c r="AJ108" s="25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25"/>
      <c r="AH109" s="25"/>
      <c r="AI109" s="25"/>
      <c r="AJ109" s="25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25"/>
      <c r="AH110" s="25"/>
      <c r="AI110" s="25"/>
      <c r="AJ110" s="25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25"/>
      <c r="AH111" s="25"/>
      <c r="AI111" s="25"/>
      <c r="AJ111" s="25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25"/>
      <c r="AH112" s="25"/>
      <c r="AI112" s="25"/>
      <c r="AJ112" s="25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25"/>
      <c r="AH113" s="25"/>
      <c r="AI113" s="25"/>
      <c r="AJ113" s="25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25"/>
      <c r="AH114" s="25"/>
      <c r="AI114" s="25"/>
      <c r="AJ114" s="25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25"/>
      <c r="AH115" s="25"/>
      <c r="AI115" s="25"/>
      <c r="AJ115" s="25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25"/>
      <c r="AH116" s="25"/>
      <c r="AI116" s="25"/>
      <c r="AJ116" s="25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25"/>
      <c r="AH117" s="25"/>
      <c r="AI117" s="25"/>
      <c r="AJ117" s="25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25"/>
      <c r="AH118" s="25"/>
      <c r="AI118" s="25"/>
      <c r="AJ118" s="25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25"/>
      <c r="AH119" s="25"/>
      <c r="AI119" s="25"/>
      <c r="AJ119" s="25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25"/>
      <c r="AH120" s="25"/>
      <c r="AI120" s="25"/>
      <c r="AJ120" s="25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25"/>
      <c r="AH121" s="25"/>
      <c r="AI121" s="25"/>
      <c r="AJ121" s="25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25"/>
      <c r="AH122" s="25"/>
      <c r="AI122" s="25"/>
      <c r="AJ122" s="25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25"/>
      <c r="AH123" s="25"/>
      <c r="AI123" s="25"/>
      <c r="AJ123" s="25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25"/>
      <c r="AH124" s="25"/>
      <c r="AI124" s="25"/>
      <c r="AJ124" s="25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25"/>
      <c r="AH125" s="25"/>
      <c r="AI125" s="25"/>
      <c r="AJ125" s="25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25"/>
      <c r="AH126" s="25"/>
      <c r="AI126" s="25"/>
      <c r="AJ126" s="25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25"/>
      <c r="AH127" s="25"/>
      <c r="AI127" s="25"/>
      <c r="AJ127" s="25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25"/>
      <c r="AH128" s="25"/>
      <c r="AI128" s="25"/>
      <c r="AJ128" s="25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25"/>
      <c r="AH129" s="25"/>
      <c r="AI129" s="25"/>
      <c r="AJ129" s="25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25"/>
      <c r="AH130" s="25"/>
      <c r="AI130" s="25"/>
      <c r="AJ130" s="25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25"/>
      <c r="AH131" s="25"/>
      <c r="AI131" s="25"/>
      <c r="AJ131" s="25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25"/>
      <c r="AH132" s="25"/>
      <c r="AI132" s="25"/>
      <c r="AJ132" s="25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25"/>
      <c r="AH133" s="25"/>
      <c r="AI133" s="25"/>
      <c r="AJ133" s="25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25"/>
      <c r="AH134" s="25"/>
      <c r="AI134" s="25"/>
      <c r="AJ134" s="25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25"/>
      <c r="AH135" s="25"/>
      <c r="AI135" s="25"/>
      <c r="AJ135" s="25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25"/>
      <c r="AH136" s="25"/>
      <c r="AI136" s="25"/>
      <c r="AJ136" s="25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25"/>
      <c r="AH137" s="25"/>
      <c r="AI137" s="25"/>
      <c r="AJ137" s="25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25"/>
      <c r="AH138" s="25"/>
      <c r="AI138" s="25"/>
      <c r="AJ138" s="25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25"/>
      <c r="AH139" s="25"/>
      <c r="AI139" s="25"/>
      <c r="AJ139" s="25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25"/>
      <c r="AH140" s="25"/>
      <c r="AI140" s="25"/>
      <c r="AJ140" s="25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25"/>
      <c r="AH141" s="25"/>
      <c r="AI141" s="25"/>
      <c r="AJ141" s="25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25"/>
      <c r="AH142" s="25"/>
      <c r="AI142" s="25"/>
      <c r="AJ142" s="25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25"/>
      <c r="AH143" s="25"/>
      <c r="AI143" s="25"/>
      <c r="AJ143" s="25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25"/>
      <c r="AH144" s="25"/>
      <c r="AI144" s="25"/>
      <c r="AJ144" s="25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25"/>
      <c r="AH145" s="25"/>
      <c r="AI145" s="25"/>
      <c r="AJ145" s="25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25"/>
      <c r="AH146" s="25"/>
      <c r="AI146" s="25"/>
      <c r="AJ146" s="25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25"/>
      <c r="AH147" s="25"/>
      <c r="AI147" s="25"/>
      <c r="AJ147" s="25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25"/>
      <c r="AH148" s="25"/>
      <c r="AI148" s="25"/>
      <c r="AJ148" s="25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25"/>
      <c r="AH149" s="25"/>
      <c r="AI149" s="25"/>
      <c r="AJ149" s="25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25"/>
      <c r="AH150" s="25"/>
      <c r="AI150" s="25"/>
      <c r="AJ150" s="25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25"/>
      <c r="AH151" s="25"/>
      <c r="AI151" s="25"/>
      <c r="AJ151" s="25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25"/>
      <c r="AH152" s="25"/>
      <c r="AI152" s="25"/>
      <c r="AJ152" s="25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25"/>
      <c r="AH153" s="25"/>
      <c r="AI153" s="25"/>
      <c r="AJ153" s="25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25"/>
      <c r="AH154" s="25"/>
      <c r="AI154" s="25"/>
      <c r="AJ154" s="25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25"/>
      <c r="AH155" s="25"/>
      <c r="AI155" s="25"/>
      <c r="AJ155" s="25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25"/>
      <c r="AH156" s="25"/>
      <c r="AI156" s="25"/>
      <c r="AJ156" s="25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25"/>
      <c r="AH157" s="25"/>
      <c r="AI157" s="25"/>
      <c r="AJ157" s="25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25"/>
      <c r="AH158" s="25"/>
      <c r="AI158" s="25"/>
      <c r="AJ158" s="25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25"/>
      <c r="AH159" s="25"/>
      <c r="AI159" s="25"/>
      <c r="AJ159" s="25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25"/>
      <c r="AH160" s="25"/>
      <c r="AI160" s="25"/>
      <c r="AJ160" s="25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25"/>
      <c r="AH161" s="25"/>
      <c r="AI161" s="25"/>
      <c r="AJ161" s="25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25"/>
      <c r="AH162" s="25"/>
      <c r="AI162" s="25"/>
      <c r="AJ162" s="25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25"/>
      <c r="AH163" s="25"/>
      <c r="AI163" s="25"/>
      <c r="AJ163" s="25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25"/>
      <c r="AH164" s="25"/>
      <c r="AI164" s="25"/>
      <c r="AJ164" s="25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25"/>
      <c r="AH165" s="25"/>
      <c r="AI165" s="25"/>
      <c r="AJ165" s="25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25"/>
      <c r="AH166" s="25"/>
      <c r="AI166" s="25"/>
      <c r="AJ166" s="25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25"/>
      <c r="AH167" s="25"/>
      <c r="AI167" s="25"/>
      <c r="AJ167" s="25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25"/>
      <c r="AH168" s="25"/>
      <c r="AI168" s="25"/>
      <c r="AJ168" s="25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25"/>
      <c r="AH169" s="25"/>
      <c r="AI169" s="25"/>
      <c r="AJ169" s="25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25"/>
      <c r="AH170" s="25"/>
      <c r="AI170" s="25"/>
      <c r="AJ170" s="25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25"/>
      <c r="AH171" s="25"/>
      <c r="AI171" s="25"/>
      <c r="AJ171" s="25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25"/>
      <c r="AH172" s="25"/>
      <c r="AI172" s="25"/>
      <c r="AJ172" s="25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A173" s="25"/>
      <c r="B173" s="25"/>
      <c r="C173" s="25"/>
      <c r="D173" s="25"/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25"/>
      <c r="AH173" s="25"/>
      <c r="AI173" s="25"/>
      <c r="AJ173" s="25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A174" s="25"/>
      <c r="B174" s="25"/>
      <c r="C174" s="25"/>
      <c r="D174" s="25"/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25"/>
      <c r="AH174" s="25"/>
      <c r="AI174" s="25"/>
      <c r="AJ174" s="25"/>
      <c r="AK174" s="25"/>
      <c r="AL174" s="18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</row>
    <row r="175" spans="1:57" ht="14.25" x14ac:dyDescent="0.2">
      <c r="A175" s="25"/>
      <c r="B175" s="25"/>
      <c r="C175" s="25"/>
      <c r="D175" s="25"/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25"/>
      <c r="AH175" s="25"/>
      <c r="AI175" s="25"/>
      <c r="AJ175" s="25"/>
      <c r="AK175" s="25"/>
      <c r="AL175" s="18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H176" s="25"/>
      <c r="AI176" s="25"/>
      <c r="AJ176" s="25"/>
      <c r="AK176" s="25"/>
      <c r="AL176" s="18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</row>
    <row r="177" spans="12:38" ht="14.25" x14ac:dyDescent="0.2">
      <c r="L177"/>
      <c r="M177"/>
      <c r="N177"/>
      <c r="O177"/>
      <c r="P177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H177" s="25"/>
      <c r="AI177" s="25"/>
      <c r="AJ177" s="25"/>
      <c r="AK177" s="25"/>
      <c r="AL177" s="18"/>
    </row>
    <row r="178" spans="12:38" ht="14.25" x14ac:dyDescent="0.2">
      <c r="L178"/>
      <c r="M178"/>
      <c r="N178"/>
      <c r="O178"/>
      <c r="P178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H178" s="25"/>
      <c r="AI178" s="25"/>
      <c r="AJ178" s="25"/>
      <c r="AK178" s="25"/>
      <c r="AL178" s="18"/>
    </row>
    <row r="179" spans="12:38" ht="14.25" x14ac:dyDescent="0.2">
      <c r="L179"/>
      <c r="M179"/>
      <c r="N179"/>
      <c r="O179"/>
      <c r="P179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H179" s="25"/>
      <c r="AI179" s="25"/>
      <c r="AJ179" s="25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H180" s="25"/>
      <c r="AI180" s="25"/>
      <c r="AJ180" s="25"/>
      <c r="AK180" s="25"/>
      <c r="AL180" s="18"/>
    </row>
    <row r="181" spans="12:38" ht="14.25" x14ac:dyDescent="0.2">
      <c r="L181" s="18"/>
      <c r="M181" s="18"/>
      <c r="N181" s="18"/>
      <c r="O181" s="18"/>
      <c r="P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H181" s="25"/>
      <c r="AI181" s="25"/>
      <c r="AJ181" s="25"/>
      <c r="AK181" s="25"/>
      <c r="AL181" s="18"/>
    </row>
    <row r="182" spans="12:38" ht="14.25" x14ac:dyDescent="0.2">
      <c r="L182" s="18"/>
      <c r="M182" s="18"/>
      <c r="N182" s="18"/>
      <c r="O182" s="18"/>
      <c r="P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H182" s="25"/>
      <c r="AI182" s="25"/>
      <c r="AJ182" s="25"/>
      <c r="AK182" s="25"/>
      <c r="AL182" s="18"/>
    </row>
    <row r="183" spans="12:38" ht="14.25" x14ac:dyDescent="0.2">
      <c r="L183" s="18"/>
      <c r="M183" s="18"/>
      <c r="N183" s="18"/>
      <c r="O183" s="18"/>
      <c r="P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H183" s="18"/>
      <c r="AI183" s="18"/>
      <c r="AJ183" s="18"/>
      <c r="AK183" s="18"/>
      <c r="AL183" s="18"/>
    </row>
    <row r="184" spans="12:38" x14ac:dyDescent="0.25">
      <c r="T184" s="18"/>
      <c r="U184" s="18"/>
      <c r="V184" s="18"/>
      <c r="W184" s="18"/>
      <c r="X184" s="18"/>
      <c r="Y184" s="18"/>
      <c r="Z184" s="18"/>
      <c r="AA184" s="18"/>
      <c r="AB184" s="18"/>
      <c r="AC184" s="18"/>
    </row>
    <row r="185" spans="12:38" x14ac:dyDescent="0.25">
      <c r="T185" s="18"/>
      <c r="U185" s="18"/>
      <c r="V185" s="18"/>
      <c r="W185" s="18"/>
      <c r="X185" s="18"/>
      <c r="Y185" s="18"/>
      <c r="Z185" s="18"/>
      <c r="AA185" s="18"/>
      <c r="AB185" s="18"/>
      <c r="AC185" s="18"/>
    </row>
    <row r="186" spans="12:38" x14ac:dyDescent="0.25">
      <c r="T186" s="18"/>
      <c r="U186" s="18"/>
      <c r="V186" s="18"/>
      <c r="W186" s="18"/>
      <c r="X186" s="18"/>
      <c r="Y186" s="18"/>
      <c r="Z186" s="18"/>
      <c r="AA186" s="18"/>
      <c r="AB186" s="18"/>
      <c r="AC186" s="18"/>
    </row>
    <row r="187" spans="12:38" x14ac:dyDescent="0.25">
      <c r="T187" s="18"/>
      <c r="U187" s="18"/>
      <c r="V187" s="18"/>
      <c r="W187" s="18"/>
      <c r="X187" s="18"/>
      <c r="Y187" s="18"/>
      <c r="Z187" s="18"/>
      <c r="AA187" s="18"/>
      <c r="AB187" s="18"/>
      <c r="AC187" s="18"/>
    </row>
    <row r="188" spans="12:38" x14ac:dyDescent="0.25">
      <c r="T188" s="18"/>
      <c r="U188" s="18"/>
      <c r="V188" s="18"/>
      <c r="W188" s="18"/>
      <c r="X188" s="18"/>
      <c r="Y188" s="18"/>
      <c r="Z188" s="18"/>
      <c r="AA188" s="18"/>
      <c r="AB188" s="18"/>
      <c r="AC188" s="18"/>
    </row>
    <row r="189" spans="12:38" x14ac:dyDescent="0.25">
      <c r="T189" s="18"/>
      <c r="U189" s="18"/>
      <c r="V189" s="18"/>
      <c r="W189" s="18"/>
      <c r="X189" s="18"/>
      <c r="Y189" s="18"/>
      <c r="Z189" s="18"/>
      <c r="AA189" s="18"/>
      <c r="AB189" s="18"/>
      <c r="AC189" s="18"/>
    </row>
    <row r="190" spans="12:38" x14ac:dyDescent="0.25">
      <c r="T190" s="18"/>
      <c r="U190" s="18"/>
      <c r="V190" s="18"/>
      <c r="W190" s="18"/>
      <c r="X190" s="18"/>
      <c r="Y190" s="18"/>
      <c r="Z190" s="18"/>
      <c r="AA190" s="18"/>
      <c r="AB190" s="18"/>
      <c r="AC190" s="18"/>
    </row>
    <row r="191" spans="12:38" x14ac:dyDescent="0.25">
      <c r="T191" s="18"/>
      <c r="U191" s="18"/>
      <c r="V191" s="18"/>
      <c r="W191" s="18"/>
      <c r="X191" s="18"/>
      <c r="Y191" s="18"/>
      <c r="Z191" s="18"/>
      <c r="AA191" s="18"/>
      <c r="AB191" s="18"/>
      <c r="AC191" s="18"/>
    </row>
    <row r="192" spans="12:38" x14ac:dyDescent="0.25">
      <c r="T192" s="18"/>
      <c r="U192" s="18"/>
      <c r="V192" s="18"/>
      <c r="W192" s="18"/>
      <c r="X192" s="18"/>
      <c r="Y192" s="18"/>
      <c r="Z192" s="18"/>
      <c r="AA192" s="18"/>
      <c r="AB192" s="18"/>
      <c r="AC192" s="18"/>
    </row>
    <row r="193" spans="20:29" x14ac:dyDescent="0.25">
      <c r="T193" s="18"/>
      <c r="U193" s="18"/>
      <c r="V193" s="18"/>
      <c r="W193" s="18"/>
      <c r="X193" s="18"/>
      <c r="Y193" s="18"/>
      <c r="Z193" s="18"/>
      <c r="AA193" s="18"/>
      <c r="AB193" s="18"/>
      <c r="AC193" s="18"/>
    </row>
    <row r="194" spans="20:29" x14ac:dyDescent="0.25">
      <c r="T194" s="18"/>
      <c r="U194" s="18"/>
      <c r="V194" s="18"/>
      <c r="W194" s="18"/>
      <c r="X194" s="18"/>
      <c r="Y194" s="18"/>
      <c r="Z194" s="18"/>
      <c r="AA194" s="18"/>
      <c r="AB194" s="18"/>
      <c r="AC194" s="18"/>
    </row>
    <row r="195" spans="20:29" x14ac:dyDescent="0.25">
      <c r="T195" s="18"/>
      <c r="U195" s="18"/>
      <c r="V195" s="18"/>
      <c r="W195" s="18"/>
      <c r="X195" s="18"/>
      <c r="Y195" s="18"/>
      <c r="Z195" s="18"/>
      <c r="AA195" s="18"/>
      <c r="AB195" s="18"/>
      <c r="AC195" s="18"/>
    </row>
    <row r="196" spans="20:29" x14ac:dyDescent="0.25">
      <c r="T196" s="18"/>
      <c r="U196" s="18"/>
      <c r="V196" s="18"/>
      <c r="W196" s="18"/>
      <c r="X196" s="18"/>
      <c r="Y196" s="18"/>
      <c r="Z196" s="18"/>
      <c r="AA196" s="18"/>
      <c r="AB196" s="18"/>
      <c r="AC196" s="18"/>
    </row>
    <row r="197" spans="20:29" x14ac:dyDescent="0.25">
      <c r="T197" s="18"/>
      <c r="U197" s="18"/>
      <c r="V197" s="18"/>
      <c r="W197" s="18"/>
      <c r="X197" s="18"/>
      <c r="Y197" s="18"/>
      <c r="Z197" s="18"/>
      <c r="AA197" s="18"/>
      <c r="AB197" s="18"/>
      <c r="AC197" s="18"/>
    </row>
    <row r="198" spans="20:29" x14ac:dyDescent="0.25">
      <c r="T198" s="18"/>
      <c r="U198" s="18"/>
      <c r="V198" s="18"/>
      <c r="W198" s="18"/>
      <c r="X198" s="18"/>
      <c r="Y198" s="18"/>
      <c r="Z198" s="18"/>
      <c r="AA198" s="18"/>
      <c r="AB198" s="18"/>
      <c r="AC198" s="18"/>
    </row>
    <row r="199" spans="20:29" x14ac:dyDescent="0.25">
      <c r="T199" s="18"/>
      <c r="U199" s="18"/>
      <c r="V199" s="18"/>
      <c r="W199" s="18"/>
      <c r="X199" s="18"/>
      <c r="Y199" s="18"/>
      <c r="Z199" s="18"/>
      <c r="AA199" s="18"/>
      <c r="AB199" s="18"/>
      <c r="AC199" s="18"/>
    </row>
    <row r="200" spans="20:29" x14ac:dyDescent="0.25">
      <c r="T200" s="18"/>
      <c r="U200" s="18"/>
      <c r="V200" s="18"/>
      <c r="W200" s="18"/>
      <c r="X200" s="18"/>
      <c r="Y200" s="18"/>
      <c r="Z200" s="18"/>
      <c r="AA200" s="18"/>
      <c r="AB200" s="18"/>
      <c r="AC200" s="18"/>
    </row>
    <row r="201" spans="20:29" x14ac:dyDescent="0.25">
      <c r="T201" s="18"/>
      <c r="U201" s="18"/>
      <c r="V201" s="18"/>
      <c r="W201" s="18"/>
      <c r="X201" s="18"/>
      <c r="Y201" s="18"/>
      <c r="Z201" s="18"/>
      <c r="AA201" s="18"/>
      <c r="AB201" s="18"/>
      <c r="AC201" s="18"/>
    </row>
    <row r="202" spans="20:29" x14ac:dyDescent="0.25">
      <c r="T202" s="18"/>
      <c r="U202" s="18"/>
      <c r="V202" s="18"/>
      <c r="W202" s="18"/>
      <c r="X202" s="18"/>
      <c r="Y202" s="18"/>
      <c r="Z202" s="18"/>
      <c r="AA202" s="18"/>
      <c r="AB202" s="18"/>
      <c r="AC202" s="18"/>
    </row>
    <row r="203" spans="20:29" x14ac:dyDescent="0.25">
      <c r="T203" s="18"/>
      <c r="U203" s="18"/>
      <c r="V203" s="18"/>
      <c r="W203" s="18"/>
      <c r="X203" s="18"/>
      <c r="Y203" s="18"/>
      <c r="Z203" s="18"/>
      <c r="AA203" s="18"/>
      <c r="AB203" s="18"/>
      <c r="AC203" s="18"/>
    </row>
    <row r="204" spans="20:29" x14ac:dyDescent="0.25">
      <c r="T204" s="18"/>
      <c r="U204" s="18"/>
      <c r="V204" s="18"/>
      <c r="W204" s="18"/>
      <c r="X204" s="18"/>
      <c r="Y204" s="18"/>
      <c r="Z204" s="18"/>
      <c r="AA204" s="18"/>
      <c r="AB204" s="18"/>
      <c r="AC204" s="18"/>
    </row>
    <row r="205" spans="20:29" x14ac:dyDescent="0.25">
      <c r="T205" s="18"/>
      <c r="U205" s="18"/>
      <c r="V205" s="18"/>
      <c r="W205" s="18"/>
      <c r="X205" s="18"/>
      <c r="Y205" s="18"/>
      <c r="Z205" s="18"/>
      <c r="AA205" s="18"/>
      <c r="AB205" s="18"/>
      <c r="AC205" s="18"/>
    </row>
    <row r="206" spans="20:29" x14ac:dyDescent="0.25">
      <c r="T206" s="18"/>
      <c r="U206" s="18"/>
      <c r="V206" s="18"/>
      <c r="W206" s="18"/>
      <c r="X206" s="18"/>
      <c r="Y206" s="18"/>
      <c r="Z206" s="18"/>
      <c r="AA206" s="18"/>
      <c r="AB206" s="18"/>
      <c r="AC206" s="18"/>
    </row>
    <row r="207" spans="20:29" x14ac:dyDescent="0.25">
      <c r="T207" s="18"/>
      <c r="U207" s="18"/>
      <c r="V207" s="18"/>
      <c r="W207" s="18"/>
      <c r="X207" s="18"/>
      <c r="Y207" s="18"/>
      <c r="Z207" s="18"/>
      <c r="AA207" s="18"/>
      <c r="AB207" s="18"/>
      <c r="AC207" s="18"/>
    </row>
    <row r="208" spans="20:29" x14ac:dyDescent="0.25">
      <c r="T208" s="18"/>
      <c r="U208" s="18"/>
      <c r="V208" s="18"/>
      <c r="W208" s="18"/>
      <c r="X208" s="18"/>
      <c r="Y208" s="18"/>
      <c r="Z208" s="18"/>
      <c r="AA208" s="18"/>
      <c r="AB208" s="18"/>
      <c r="AC208" s="18"/>
    </row>
    <row r="209" spans="20:29" x14ac:dyDescent="0.25">
      <c r="T209" s="18"/>
      <c r="U209" s="18"/>
      <c r="V209" s="18"/>
      <c r="W209" s="18"/>
      <c r="X209" s="18"/>
      <c r="Y209" s="18"/>
      <c r="Z209" s="18"/>
      <c r="AA209" s="18"/>
      <c r="AB209" s="18"/>
      <c r="AC209" s="18"/>
    </row>
    <row r="210" spans="20:29" x14ac:dyDescent="0.25">
      <c r="T210" s="18"/>
      <c r="U210" s="18"/>
      <c r="V210" s="18"/>
      <c r="W210" s="18"/>
      <c r="X210" s="18"/>
      <c r="Y210" s="18"/>
      <c r="Z210" s="18"/>
      <c r="AA210" s="18"/>
      <c r="AB210" s="18"/>
      <c r="AC210" s="18"/>
    </row>
    <row r="211" spans="20:29" x14ac:dyDescent="0.25">
      <c r="T211" s="18"/>
      <c r="U211" s="18"/>
      <c r="V211" s="18"/>
      <c r="W211" s="18"/>
      <c r="X211" s="18"/>
      <c r="Y211" s="18"/>
      <c r="Z211" s="18"/>
      <c r="AA211" s="18"/>
      <c r="AB211" s="18"/>
      <c r="AC211" s="18"/>
    </row>
    <row r="212" spans="20:29" x14ac:dyDescent="0.25">
      <c r="T212" s="18"/>
      <c r="U212" s="18"/>
      <c r="V212" s="18"/>
      <c r="W212" s="18"/>
      <c r="X212" s="18"/>
      <c r="Y212" s="18"/>
      <c r="Z212" s="18"/>
      <c r="AA212" s="18"/>
      <c r="AB212" s="18"/>
      <c r="AC212" s="18"/>
    </row>
    <row r="213" spans="20:29" x14ac:dyDescent="0.25">
      <c r="T213" s="18"/>
      <c r="U213" s="18"/>
      <c r="V213" s="18"/>
      <c r="W213" s="18"/>
      <c r="X213" s="18"/>
      <c r="Y213" s="18"/>
      <c r="Z213" s="18"/>
      <c r="AA213" s="18"/>
      <c r="AB213" s="18"/>
      <c r="AC213" s="18"/>
    </row>
    <row r="214" spans="20:29" x14ac:dyDescent="0.25">
      <c r="T214" s="18"/>
      <c r="U214" s="18"/>
      <c r="V214" s="18"/>
      <c r="W214" s="18"/>
      <c r="X214" s="18"/>
      <c r="Y214" s="18"/>
      <c r="Z214" s="18"/>
      <c r="AA214" s="18"/>
      <c r="AB214" s="18"/>
      <c r="AC214" s="18"/>
    </row>
    <row r="215" spans="20:29" x14ac:dyDescent="0.25">
      <c r="T215" s="18"/>
      <c r="U215" s="18"/>
      <c r="V215" s="18"/>
      <c r="W215" s="18"/>
      <c r="X215" s="18"/>
      <c r="Y215" s="18"/>
      <c r="Z215" s="18"/>
      <c r="AA215" s="18"/>
      <c r="AB215" s="18"/>
      <c r="AC215" s="18"/>
    </row>
    <row r="216" spans="20:29" x14ac:dyDescent="0.25">
      <c r="T216" s="18"/>
      <c r="U216" s="18"/>
      <c r="V216" s="18"/>
      <c r="W216" s="18"/>
      <c r="X216" s="18"/>
      <c r="Y216" s="18"/>
      <c r="Z216" s="18"/>
      <c r="AA216" s="18"/>
      <c r="AB216" s="18"/>
      <c r="AC216" s="18"/>
    </row>
    <row r="217" spans="20:29" x14ac:dyDescent="0.25">
      <c r="T217" s="18"/>
      <c r="U217" s="18"/>
      <c r="V217" s="18"/>
      <c r="W217" s="18"/>
      <c r="X217" s="18"/>
      <c r="Y217" s="18"/>
      <c r="Z217" s="18"/>
      <c r="AA217" s="18"/>
      <c r="AB217" s="18"/>
      <c r="AC217" s="18"/>
    </row>
    <row r="218" spans="20:29" x14ac:dyDescent="0.25">
      <c r="T218" s="18"/>
      <c r="U218" s="18"/>
      <c r="V218" s="18"/>
      <c r="W218" s="18"/>
      <c r="X218" s="18"/>
      <c r="Y218" s="18"/>
      <c r="Z218" s="18"/>
      <c r="AA218" s="18"/>
      <c r="AB218" s="18"/>
      <c r="AC218" s="18"/>
    </row>
    <row r="219" spans="20:29" x14ac:dyDescent="0.25">
      <c r="T219" s="18"/>
      <c r="U219" s="18"/>
      <c r="V219" s="18"/>
      <c r="W219" s="18"/>
      <c r="X219" s="18"/>
      <c r="Y219" s="18"/>
      <c r="Z219" s="18"/>
      <c r="AA219" s="18"/>
      <c r="AB219" s="18"/>
      <c r="AC219" s="18"/>
    </row>
    <row r="220" spans="20:29" x14ac:dyDescent="0.25">
      <c r="T220" s="18"/>
      <c r="U220" s="18"/>
      <c r="V220" s="18"/>
      <c r="W220" s="18"/>
      <c r="X220" s="18"/>
      <c r="Y220" s="18"/>
      <c r="Z220" s="18"/>
      <c r="AA220" s="18"/>
      <c r="AB220" s="18"/>
      <c r="AC220" s="18"/>
    </row>
    <row r="221" spans="20:29" x14ac:dyDescent="0.25">
      <c r="T221" s="18"/>
      <c r="U221" s="18"/>
      <c r="V221" s="18"/>
      <c r="W221" s="18"/>
      <c r="X221" s="18"/>
      <c r="Y221" s="18"/>
      <c r="Z221" s="18"/>
      <c r="AA221" s="18"/>
      <c r="AB221" s="18"/>
      <c r="AC221" s="18"/>
    </row>
    <row r="222" spans="20:29" x14ac:dyDescent="0.25">
      <c r="T222" s="18"/>
      <c r="U222" s="18"/>
      <c r="V222" s="18"/>
      <c r="W222" s="18"/>
      <c r="X222" s="18"/>
      <c r="Y222" s="18"/>
      <c r="Z222" s="18"/>
      <c r="AA222" s="18"/>
      <c r="AB222" s="18"/>
      <c r="AC222" s="18"/>
    </row>
    <row r="223" spans="20:29" x14ac:dyDescent="0.25">
      <c r="T223" s="18"/>
      <c r="U223" s="18"/>
      <c r="V223" s="18"/>
      <c r="W223" s="18"/>
      <c r="X223" s="18"/>
      <c r="Y223" s="18"/>
      <c r="Z223" s="18"/>
      <c r="AA223" s="18"/>
      <c r="AB223" s="18"/>
      <c r="AC223" s="18"/>
    </row>
    <row r="224" spans="20:29" x14ac:dyDescent="0.25">
      <c r="T224" s="18"/>
      <c r="U224" s="18"/>
      <c r="V224" s="18"/>
      <c r="W224" s="18"/>
      <c r="X224" s="18"/>
      <c r="Y224" s="18"/>
      <c r="Z224" s="18"/>
      <c r="AA224" s="18"/>
      <c r="AB224" s="18"/>
      <c r="AC224" s="18"/>
    </row>
    <row r="225" spans="20:29" x14ac:dyDescent="0.25">
      <c r="T225" s="18"/>
      <c r="U225" s="18"/>
      <c r="V225" s="18"/>
      <c r="W225" s="18"/>
      <c r="X225" s="18"/>
      <c r="Y225" s="18"/>
      <c r="Z225" s="18"/>
      <c r="AA225" s="18"/>
      <c r="AB225" s="18"/>
      <c r="AC225" s="18"/>
    </row>
    <row r="226" spans="20:29" x14ac:dyDescent="0.25">
      <c r="T226" s="18"/>
      <c r="U226" s="18"/>
      <c r="V226" s="18"/>
      <c r="W226" s="18"/>
      <c r="X226" s="18"/>
      <c r="Y226" s="18"/>
      <c r="Z226" s="18"/>
      <c r="AA226" s="18"/>
      <c r="AB226" s="18"/>
      <c r="AC226" s="18"/>
    </row>
    <row r="227" spans="20:29" x14ac:dyDescent="0.25">
      <c r="T227" s="18"/>
      <c r="U227" s="18"/>
      <c r="V227" s="18"/>
      <c r="W227" s="18"/>
      <c r="X227" s="18"/>
      <c r="Y227" s="18"/>
      <c r="Z227" s="18"/>
      <c r="AA227" s="18"/>
      <c r="AB227" s="18"/>
      <c r="AC227" s="18"/>
    </row>
    <row r="228" spans="20:29" x14ac:dyDescent="0.25">
      <c r="T228" s="18"/>
      <c r="U228" s="18"/>
      <c r="V228" s="18"/>
      <c r="W228" s="18"/>
      <c r="X228" s="18"/>
      <c r="Y228" s="18"/>
      <c r="Z228" s="18"/>
      <c r="AA228" s="18"/>
      <c r="AB228" s="18"/>
      <c r="AC228" s="18"/>
    </row>
    <row r="229" spans="20:29" x14ac:dyDescent="0.25">
      <c r="T229" s="18"/>
      <c r="U229" s="18"/>
      <c r="V229" s="18"/>
      <c r="W229" s="18"/>
      <c r="X229" s="18"/>
      <c r="Y229" s="18"/>
      <c r="Z229" s="18"/>
      <c r="AA229" s="18"/>
      <c r="AB229" s="18"/>
      <c r="AC229" s="18"/>
    </row>
    <row r="230" spans="20:29" x14ac:dyDescent="0.25">
      <c r="T230" s="18"/>
      <c r="U230" s="18"/>
      <c r="V230" s="18"/>
      <c r="W230" s="18"/>
      <c r="X230" s="18"/>
      <c r="Y230" s="18"/>
      <c r="Z230" s="18"/>
      <c r="AA230" s="18"/>
      <c r="AB230" s="18"/>
      <c r="AC230" s="18"/>
    </row>
    <row r="231" spans="20:29" x14ac:dyDescent="0.25">
      <c r="T231" s="18"/>
      <c r="U231" s="18"/>
      <c r="V231" s="18"/>
      <c r="W231" s="18"/>
      <c r="X231" s="18"/>
      <c r="Y231" s="18"/>
      <c r="Z231" s="18"/>
      <c r="AA231" s="18"/>
      <c r="AB231" s="18"/>
      <c r="AC231" s="18"/>
    </row>
    <row r="232" spans="20:29" x14ac:dyDescent="0.25">
      <c r="T232" s="18"/>
      <c r="U232" s="18"/>
      <c r="V232" s="18"/>
      <c r="W232" s="18"/>
      <c r="X232" s="18"/>
      <c r="Y232" s="18"/>
      <c r="Z232" s="18"/>
      <c r="AA232" s="18"/>
      <c r="AB232" s="18"/>
      <c r="AC232" s="18"/>
    </row>
    <row r="233" spans="20:29" x14ac:dyDescent="0.25">
      <c r="T233" s="18"/>
      <c r="U233" s="18"/>
      <c r="V233" s="18"/>
      <c r="W233" s="18"/>
      <c r="X233" s="18"/>
      <c r="Y233" s="18"/>
      <c r="Z233" s="18"/>
      <c r="AA233" s="18"/>
      <c r="AB233" s="18"/>
      <c r="AC233" s="18"/>
    </row>
    <row r="234" spans="20:29" x14ac:dyDescent="0.25">
      <c r="T234" s="18"/>
      <c r="U234" s="18"/>
      <c r="V234" s="18"/>
      <c r="W234" s="18"/>
      <c r="X234" s="18"/>
      <c r="Y234" s="18"/>
      <c r="Z234" s="18"/>
      <c r="AA234" s="18"/>
      <c r="AB234" s="18"/>
      <c r="AC234" s="18"/>
    </row>
    <row r="235" spans="20:29" x14ac:dyDescent="0.25">
      <c r="T235" s="18"/>
      <c r="U235" s="18"/>
      <c r="V235" s="18"/>
      <c r="W235" s="18"/>
      <c r="X235" s="18"/>
      <c r="Y235" s="18"/>
      <c r="Z235" s="18"/>
      <c r="AA235" s="18"/>
      <c r="AB235" s="18"/>
      <c r="AC235" s="18"/>
    </row>
    <row r="236" spans="20:29" x14ac:dyDescent="0.25">
      <c r="T236" s="18"/>
      <c r="U236" s="18"/>
      <c r="V236" s="18"/>
      <c r="W236" s="18"/>
      <c r="X236" s="18"/>
      <c r="Y236" s="18"/>
      <c r="Z236" s="18"/>
      <c r="AA236" s="18"/>
      <c r="AB236" s="18"/>
      <c r="AC236" s="18"/>
    </row>
    <row r="237" spans="20:29" x14ac:dyDescent="0.25">
      <c r="T237" s="18"/>
      <c r="U237" s="18"/>
      <c r="V237" s="18"/>
      <c r="W237" s="18"/>
      <c r="X237" s="18"/>
      <c r="Y237" s="18"/>
      <c r="Z237" s="18"/>
      <c r="AA237" s="18"/>
      <c r="AB237" s="18"/>
      <c r="AC237" s="18"/>
    </row>
    <row r="238" spans="20:29" x14ac:dyDescent="0.25">
      <c r="T238" s="18"/>
      <c r="U238" s="18"/>
      <c r="V238" s="18"/>
      <c r="W238" s="18"/>
      <c r="X238" s="18"/>
      <c r="Y238" s="18"/>
      <c r="Z238" s="18"/>
      <c r="AA238" s="18"/>
      <c r="AB238" s="18"/>
      <c r="AC238" s="18"/>
    </row>
    <row r="239" spans="20:29" x14ac:dyDescent="0.25">
      <c r="T239" s="18"/>
      <c r="U239" s="18"/>
      <c r="V239" s="18"/>
      <c r="W239" s="18"/>
      <c r="X239" s="18"/>
      <c r="Y239" s="18"/>
      <c r="Z239" s="18"/>
      <c r="AA239" s="18"/>
      <c r="AB239" s="18"/>
      <c r="AC239" s="18"/>
    </row>
    <row r="240" spans="20:29" x14ac:dyDescent="0.25">
      <c r="T240" s="18"/>
      <c r="U240" s="18"/>
      <c r="V240" s="18"/>
      <c r="W240" s="18"/>
      <c r="X240" s="18"/>
      <c r="Y240" s="18"/>
      <c r="Z240" s="18"/>
      <c r="AA240" s="18"/>
      <c r="AB240" s="18"/>
      <c r="AC240" s="18"/>
    </row>
    <row r="241" spans="20:29" x14ac:dyDescent="0.25">
      <c r="T241" s="18"/>
      <c r="U241" s="18"/>
      <c r="V241" s="18"/>
      <c r="W241" s="18"/>
      <c r="X241" s="18"/>
      <c r="Y241" s="18"/>
      <c r="Z241" s="18"/>
      <c r="AA241" s="18"/>
      <c r="AB241" s="18"/>
      <c r="AC241" s="18"/>
    </row>
    <row r="242" spans="20:29" x14ac:dyDescent="0.25">
      <c r="T242" s="18"/>
      <c r="U242" s="18"/>
      <c r="V242" s="18"/>
      <c r="W242" s="18"/>
      <c r="X242" s="18"/>
      <c r="Y242" s="18"/>
      <c r="Z242" s="18"/>
      <c r="AA242" s="18"/>
      <c r="AB242" s="18"/>
      <c r="AC242" s="18"/>
    </row>
    <row r="243" spans="20:29" x14ac:dyDescent="0.25">
      <c r="T243" s="18"/>
      <c r="U243" s="18"/>
      <c r="V243" s="18"/>
      <c r="W243" s="18"/>
      <c r="X243" s="18"/>
      <c r="Y243" s="18"/>
      <c r="Z243" s="18"/>
      <c r="AA243" s="18"/>
      <c r="AB243" s="18"/>
      <c r="AC243" s="18"/>
    </row>
    <row r="244" spans="20:29" x14ac:dyDescent="0.25">
      <c r="T244" s="18"/>
      <c r="U244" s="18"/>
      <c r="V244" s="18"/>
      <c r="W244" s="18"/>
      <c r="X244" s="18"/>
      <c r="Y244" s="18"/>
      <c r="Z244" s="18"/>
      <c r="AA244" s="18"/>
      <c r="AB244" s="18"/>
      <c r="AC244" s="18"/>
    </row>
    <row r="245" spans="20:29" x14ac:dyDescent="0.25">
      <c r="T245" s="18"/>
      <c r="U245" s="18"/>
      <c r="V245" s="18"/>
      <c r="W245" s="18"/>
      <c r="X245" s="18"/>
      <c r="Y245" s="18"/>
      <c r="Z245" s="18"/>
      <c r="AA245" s="18"/>
      <c r="AB245" s="18"/>
      <c r="AC245" s="18"/>
    </row>
    <row r="246" spans="20:29" x14ac:dyDescent="0.25">
      <c r="T246" s="18"/>
      <c r="U246" s="18"/>
      <c r="V246" s="18"/>
      <c r="W246" s="18"/>
      <c r="X246" s="18"/>
      <c r="Y246" s="18"/>
      <c r="Z246" s="18"/>
      <c r="AA246" s="18"/>
      <c r="AB246" s="18"/>
      <c r="AC246" s="18"/>
    </row>
    <row r="247" spans="20:29" x14ac:dyDescent="0.25">
      <c r="T247" s="18"/>
      <c r="U247" s="18"/>
      <c r="V247" s="18"/>
      <c r="W247" s="18"/>
      <c r="X247" s="18"/>
      <c r="Y247" s="18"/>
      <c r="Z247" s="18"/>
      <c r="AA247" s="18"/>
      <c r="AB247" s="18"/>
      <c r="AC247" s="18"/>
    </row>
    <row r="248" spans="20:29" x14ac:dyDescent="0.25">
      <c r="T248" s="18"/>
      <c r="U248" s="18"/>
      <c r="V248" s="18"/>
      <c r="W248" s="18"/>
      <c r="X248" s="18"/>
      <c r="Y248" s="18"/>
      <c r="Z248" s="18"/>
      <c r="AA248" s="18"/>
      <c r="AB248" s="18"/>
      <c r="AC248" s="18"/>
    </row>
    <row r="249" spans="20:29" x14ac:dyDescent="0.25">
      <c r="T249" s="18"/>
      <c r="U249" s="18"/>
      <c r="V249" s="18"/>
      <c r="W249" s="18"/>
      <c r="X249" s="18"/>
      <c r="Y249" s="18"/>
      <c r="Z249" s="18"/>
      <c r="AA249" s="18"/>
      <c r="AB249" s="18"/>
      <c r="AC249" s="18"/>
    </row>
    <row r="250" spans="20:29" x14ac:dyDescent="0.25">
      <c r="T250" s="18"/>
      <c r="U250" s="18"/>
      <c r="V250" s="18"/>
      <c r="W250" s="18"/>
      <c r="X250" s="18"/>
      <c r="Y250" s="18"/>
      <c r="Z250" s="18"/>
      <c r="AA250" s="18"/>
      <c r="AB250" s="18"/>
      <c r="AC250" s="18"/>
    </row>
    <row r="251" spans="20:29" x14ac:dyDescent="0.25">
      <c r="T251" s="18"/>
      <c r="U251" s="18"/>
      <c r="V251" s="18"/>
      <c r="W251" s="18"/>
      <c r="X251" s="18"/>
      <c r="Y251" s="18"/>
      <c r="Z251" s="18"/>
      <c r="AA251" s="18"/>
      <c r="AB251" s="18"/>
      <c r="AC251" s="18"/>
    </row>
    <row r="252" spans="20:29" x14ac:dyDescent="0.25">
      <c r="T252" s="18"/>
      <c r="U252" s="18"/>
      <c r="V252" s="18"/>
      <c r="W252" s="18"/>
      <c r="X252" s="18"/>
      <c r="Y252" s="18"/>
      <c r="Z252" s="18"/>
      <c r="AA252" s="18"/>
      <c r="AB252" s="18"/>
      <c r="AC252" s="18"/>
    </row>
    <row r="253" spans="20:29" x14ac:dyDescent="0.25">
      <c r="T253" s="18"/>
      <c r="U253" s="18"/>
      <c r="V253" s="18"/>
      <c r="W253" s="18"/>
      <c r="X253" s="18"/>
      <c r="Y253" s="18"/>
      <c r="Z253" s="18"/>
      <c r="AA253" s="18"/>
      <c r="AB253" s="18"/>
      <c r="AC253" s="18"/>
    </row>
    <row r="254" spans="20:29" x14ac:dyDescent="0.25">
      <c r="T254" s="18"/>
      <c r="U254" s="18"/>
      <c r="V254" s="18"/>
      <c r="W254" s="18"/>
      <c r="X254" s="18"/>
      <c r="Y254" s="18"/>
      <c r="Z254" s="18"/>
      <c r="AA254" s="18"/>
      <c r="AB254" s="18"/>
      <c r="AC254" s="18"/>
    </row>
    <row r="255" spans="20:29" x14ac:dyDescent="0.25">
      <c r="T255" s="18"/>
      <c r="U255" s="18"/>
      <c r="V255" s="18"/>
      <c r="W255" s="18"/>
      <c r="X255" s="18"/>
      <c r="Y255" s="18"/>
      <c r="Z255" s="18"/>
      <c r="AA255" s="18"/>
      <c r="AB255" s="18"/>
      <c r="AC255" s="18"/>
    </row>
    <row r="256" spans="20:29" x14ac:dyDescent="0.25">
      <c r="T256" s="18"/>
      <c r="U256" s="18"/>
      <c r="V256" s="18"/>
      <c r="W256" s="18"/>
      <c r="X256" s="18"/>
      <c r="Y256" s="18"/>
      <c r="Z256" s="18"/>
      <c r="AA256" s="18"/>
      <c r="AB256" s="18"/>
      <c r="AC256" s="18"/>
    </row>
    <row r="257" spans="20:29" x14ac:dyDescent="0.25">
      <c r="T257" s="18"/>
      <c r="U257" s="18"/>
      <c r="V257" s="18"/>
      <c r="W257" s="18"/>
      <c r="X257" s="18"/>
      <c r="Y257" s="18"/>
      <c r="Z257" s="18"/>
      <c r="AA257" s="18"/>
      <c r="AB257" s="18"/>
      <c r="AC257" s="18"/>
    </row>
    <row r="258" spans="20:29" x14ac:dyDescent="0.25">
      <c r="T258" s="18"/>
      <c r="U258" s="18"/>
      <c r="V258" s="18"/>
      <c r="W258" s="18"/>
      <c r="X258" s="18"/>
      <c r="Y258" s="18"/>
      <c r="Z258" s="18"/>
      <c r="AA258" s="18"/>
      <c r="AB258" s="18"/>
      <c r="AC258" s="18"/>
    </row>
    <row r="259" spans="20:29" x14ac:dyDescent="0.25">
      <c r="T259" s="18"/>
      <c r="U259" s="18"/>
      <c r="V259" s="18"/>
      <c r="W259" s="18"/>
      <c r="X259" s="18"/>
      <c r="Y259" s="18"/>
      <c r="Z259" s="18"/>
      <c r="AA259" s="18"/>
      <c r="AB259" s="18"/>
      <c r="AC259" s="18"/>
    </row>
    <row r="260" spans="20:29" x14ac:dyDescent="0.25">
      <c r="T260" s="18"/>
      <c r="U260" s="18"/>
      <c r="V260" s="18"/>
      <c r="W260" s="18"/>
      <c r="X260" s="18"/>
      <c r="Y260" s="18"/>
      <c r="Z260" s="18"/>
      <c r="AA260" s="18"/>
      <c r="AB260" s="18"/>
      <c r="AC260" s="18"/>
    </row>
    <row r="261" spans="20:29" x14ac:dyDescent="0.25">
      <c r="T261" s="18"/>
      <c r="U261" s="18"/>
      <c r="V261" s="18"/>
      <c r="W261" s="18"/>
      <c r="X261" s="18"/>
      <c r="Y261" s="18"/>
      <c r="Z261" s="18"/>
      <c r="AA261" s="18"/>
      <c r="AB261" s="18"/>
      <c r="AC261" s="18"/>
    </row>
    <row r="262" spans="20:29" x14ac:dyDescent="0.25">
      <c r="T262" s="18"/>
      <c r="U262" s="18"/>
      <c r="V262" s="18"/>
      <c r="W262" s="18"/>
      <c r="X262" s="18"/>
      <c r="Y262" s="18"/>
      <c r="Z262" s="18"/>
      <c r="AA262" s="18"/>
      <c r="AB262" s="18"/>
      <c r="AC262" s="18"/>
    </row>
    <row r="263" spans="20:29" x14ac:dyDescent="0.25">
      <c r="T263" s="18"/>
      <c r="U263" s="18"/>
      <c r="V263" s="18"/>
      <c r="W263" s="18"/>
      <c r="X263" s="18"/>
      <c r="Y263" s="18"/>
      <c r="Z263" s="18"/>
      <c r="AA263" s="18"/>
      <c r="AB263" s="18"/>
      <c r="AC263" s="18"/>
    </row>
    <row r="264" spans="20:29" x14ac:dyDescent="0.25">
      <c r="T264" s="18"/>
      <c r="U264" s="18"/>
      <c r="V264" s="18"/>
      <c r="W264" s="18"/>
      <c r="X264" s="18"/>
      <c r="Y264" s="18"/>
      <c r="Z264" s="18"/>
      <c r="AA264" s="18"/>
      <c r="AB264" s="18"/>
      <c r="AC264" s="18"/>
    </row>
    <row r="265" spans="20:29" x14ac:dyDescent="0.25">
      <c r="T265" s="18"/>
      <c r="U265" s="18"/>
      <c r="V265" s="18"/>
      <c r="W265" s="18"/>
      <c r="X265" s="18"/>
      <c r="Y265" s="18"/>
      <c r="Z265" s="18"/>
      <c r="AA265" s="18"/>
      <c r="AB265" s="18"/>
      <c r="AC265" s="18"/>
    </row>
    <row r="266" spans="20:29" x14ac:dyDescent="0.25">
      <c r="T266" s="18"/>
      <c r="U266" s="18"/>
      <c r="V266" s="18"/>
      <c r="W266" s="18"/>
      <c r="X266" s="18"/>
      <c r="Y266" s="18"/>
      <c r="Z266" s="18"/>
      <c r="AA266" s="18"/>
      <c r="AB266" s="18"/>
      <c r="AC266" s="18"/>
    </row>
    <row r="267" spans="20:29" x14ac:dyDescent="0.25">
      <c r="T267" s="18"/>
      <c r="U267" s="18"/>
      <c r="V267" s="18"/>
      <c r="W267" s="18"/>
      <c r="X267" s="18"/>
      <c r="Y267" s="18"/>
      <c r="Z267" s="18"/>
      <c r="AA267" s="18"/>
      <c r="AB267" s="18"/>
      <c r="AC267" s="18"/>
    </row>
    <row r="268" spans="20:29" x14ac:dyDescent="0.25">
      <c r="T268" s="18"/>
      <c r="U268" s="18"/>
      <c r="V268" s="18"/>
      <c r="W268" s="18"/>
      <c r="X268" s="18"/>
      <c r="Y268" s="18"/>
      <c r="Z268" s="18"/>
      <c r="AA268" s="18"/>
      <c r="AB268" s="18"/>
      <c r="AC268" s="18"/>
    </row>
    <row r="269" spans="20:29" x14ac:dyDescent="0.25">
      <c r="T269" s="18"/>
      <c r="U269" s="18"/>
      <c r="V269" s="18"/>
      <c r="W269" s="18"/>
      <c r="X269" s="18"/>
      <c r="Y269" s="18"/>
      <c r="Z269" s="18"/>
      <c r="AA269" s="18"/>
      <c r="AB269" s="18"/>
      <c r="AC269" s="18"/>
    </row>
    <row r="270" spans="20:29" x14ac:dyDescent="0.25">
      <c r="T270" s="18"/>
      <c r="U270" s="18"/>
      <c r="V270" s="18"/>
      <c r="W270" s="18"/>
      <c r="X270" s="18"/>
      <c r="Y270" s="18"/>
      <c r="Z270" s="18"/>
      <c r="AA270" s="18"/>
      <c r="AB270" s="18"/>
      <c r="AC270" s="18"/>
    </row>
    <row r="271" spans="20:29" x14ac:dyDescent="0.25">
      <c r="T271" s="18"/>
      <c r="U271" s="18"/>
      <c r="V271" s="18"/>
      <c r="W271" s="18"/>
      <c r="X271" s="18"/>
      <c r="Y271" s="18"/>
      <c r="Z271" s="18"/>
      <c r="AA271" s="18"/>
      <c r="AB271" s="18"/>
      <c r="AC271" s="18"/>
    </row>
    <row r="272" spans="20:29" x14ac:dyDescent="0.25">
      <c r="T272" s="18"/>
      <c r="U272" s="18"/>
      <c r="V272" s="18"/>
      <c r="W272" s="18"/>
      <c r="X272" s="18"/>
      <c r="Y272" s="18"/>
      <c r="Z272" s="18"/>
      <c r="AA272" s="18"/>
      <c r="AB272" s="18"/>
      <c r="AC272" s="18"/>
    </row>
    <row r="273" spans="20:29" x14ac:dyDescent="0.25">
      <c r="T273" s="18"/>
      <c r="U273" s="18"/>
      <c r="V273" s="18"/>
      <c r="W273" s="18"/>
      <c r="X273" s="18"/>
      <c r="Y273" s="18"/>
      <c r="Z273" s="18"/>
      <c r="AA273" s="18"/>
      <c r="AB273" s="18"/>
      <c r="AC273" s="18"/>
    </row>
    <row r="274" spans="20:29" x14ac:dyDescent="0.25">
      <c r="T274" s="18"/>
      <c r="U274" s="18"/>
      <c r="V274" s="18"/>
      <c r="W274" s="18"/>
      <c r="X274" s="18"/>
      <c r="Y274" s="18"/>
      <c r="Z274" s="18"/>
      <c r="AA274" s="18"/>
      <c r="AB274" s="18"/>
      <c r="AC274" s="18"/>
    </row>
    <row r="275" spans="20:29" x14ac:dyDescent="0.25">
      <c r="T275" s="18"/>
      <c r="U275" s="18"/>
      <c r="V275" s="18"/>
      <c r="W275" s="18"/>
      <c r="X275" s="18"/>
      <c r="Y275" s="18"/>
      <c r="Z275" s="18"/>
      <c r="AA275" s="18"/>
      <c r="AB275" s="18"/>
      <c r="AC275" s="18"/>
    </row>
    <row r="276" spans="20:29" x14ac:dyDescent="0.25">
      <c r="T276" s="18"/>
      <c r="U276" s="18"/>
      <c r="V276" s="18"/>
      <c r="W276" s="18"/>
      <c r="X276" s="18"/>
      <c r="Y276" s="18"/>
      <c r="Z276" s="18"/>
      <c r="AA276" s="18"/>
      <c r="AB276" s="18"/>
      <c r="AC276" s="18"/>
    </row>
    <row r="277" spans="20:29" x14ac:dyDescent="0.25">
      <c r="T277" s="18"/>
      <c r="U277" s="18"/>
      <c r="V277" s="18"/>
      <c r="W277" s="18"/>
      <c r="X277" s="18"/>
      <c r="Y277" s="18"/>
      <c r="Z277" s="18"/>
      <c r="AA277" s="18"/>
      <c r="AB277" s="18"/>
      <c r="AC277" s="18"/>
    </row>
    <row r="278" spans="20:29" x14ac:dyDescent="0.25">
      <c r="T278" s="18"/>
      <c r="U278" s="18"/>
      <c r="V278" s="18"/>
      <c r="W278" s="18"/>
      <c r="X278" s="18"/>
      <c r="Y278" s="18"/>
      <c r="Z278" s="18"/>
      <c r="AA278" s="18"/>
      <c r="AB278" s="18"/>
      <c r="AC278" s="18"/>
    </row>
    <row r="279" spans="20:29" x14ac:dyDescent="0.25">
      <c r="T279" s="18"/>
      <c r="U279" s="18"/>
      <c r="V279" s="18"/>
      <c r="W279" s="18"/>
      <c r="X279" s="18"/>
      <c r="Y279" s="18"/>
      <c r="Z279" s="18"/>
      <c r="AA279" s="18"/>
      <c r="AB279" s="18"/>
      <c r="AC279" s="18"/>
    </row>
    <row r="280" spans="20:29" x14ac:dyDescent="0.25">
      <c r="T280" s="18"/>
      <c r="U280" s="18"/>
      <c r="V280" s="18"/>
      <c r="W280" s="18"/>
      <c r="X280" s="18"/>
      <c r="Y280" s="18"/>
      <c r="Z280" s="18"/>
      <c r="AA280" s="18"/>
      <c r="AB280" s="18"/>
      <c r="AC280" s="18"/>
    </row>
    <row r="281" spans="20:29" x14ac:dyDescent="0.25">
      <c r="T281" s="18"/>
      <c r="U281" s="18"/>
      <c r="V281" s="18"/>
      <c r="W281" s="18"/>
      <c r="X281" s="18"/>
      <c r="Y281" s="18"/>
      <c r="Z281" s="18"/>
      <c r="AA281" s="18"/>
      <c r="AB281" s="18"/>
      <c r="AC281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2018-11-01T17:26:21Z</dcterms:modified>
</cp:coreProperties>
</file>