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K11" i="3"/>
  <c r="I11" i="3"/>
  <c r="G11" i="3"/>
  <c r="E11" i="3"/>
  <c r="K10" i="3"/>
  <c r="I10" i="3"/>
  <c r="H10" i="3"/>
  <c r="G10" i="3"/>
  <c r="F10" i="3"/>
  <c r="E10" i="3"/>
  <c r="E12" i="3" s="1"/>
  <c r="K12" i="3" l="1"/>
  <c r="G12" i="3"/>
  <c r="F11" i="3"/>
  <c r="H11" i="3"/>
  <c r="H12" i="3" s="1"/>
  <c r="M12" i="3" s="1"/>
  <c r="I12" i="3"/>
  <c r="J11" i="3"/>
  <c r="O11" i="3"/>
  <c r="M11" i="3" l="1"/>
  <c r="N11" i="3"/>
  <c r="L11" i="3"/>
  <c r="F12" i="3"/>
  <c r="O12" i="3"/>
  <c r="J12" i="3"/>
  <c r="L12" i="3" l="1"/>
  <c r="N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<sst xmlns="http://schemas.openxmlformats.org/spreadsheetml/2006/main" count="71" uniqueCount="30">
  <si>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</si>
  <si>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</si>
  <si>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</si>
  <si>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</si>
  <si>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</si>
  <si>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</si>
  <si>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</si>
  <si>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</si>
  <si>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</si>
  <si>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</si>
  <si>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</si>
  <si>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</si>
  <si>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</si>
  <si>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</si>
  <si>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</si>
  <si>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</si>
  <si>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</si>
  <si>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</si>
  <si>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</si>
  <si>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 2</t>
  </si>
  <si>
    <t>JoMa = Joensuun Maila  (1957),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</si>
  <si>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</si>
  <si>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</si>
  <si>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</si>
  <si>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</si>
  <si>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</si>
  <si>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3.</t>
  </si>
  <si>
    <t>Aleksi Hassinen</t>
  </si>
  <si>
    <t>5.</t>
  </si>
  <si>
    <t>29.2.2004   Joensuu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</si>
</sst>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21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23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2019</v>
      </c>
      <c r="Y4" s="12" t="s">
        <v>26</v>
      </c>
      <c r="Z4" s="1" t="s">
        <v>19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6">
        <v>0</v>
      </c>
      <c r="AG4" s="19">
        <v>1</v>
      </c>
      <c r="AH4" s="41"/>
      <c r="AI4" s="7"/>
      <c r="AJ4" s="7"/>
      <c r="AK4" s="7"/>
      <c r="AM4" s="12"/>
      <c r="AN4" s="12"/>
      <c r="AO4" s="13"/>
      <c r="AP4" s="12"/>
      <c r="AQ4" s="12"/>
      <c r="AR4" s="67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2020</v>
      </c>
      <c r="Y5" s="12" t="s">
        <v>28</v>
      </c>
      <c r="Z5" s="1" t="s">
        <v>19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32">
        <v>0.5</v>
      </c>
      <c r="AG5" s="19">
        <v>2</v>
      </c>
      <c r="AH5" s="41"/>
      <c r="AI5" s="7"/>
      <c r="AJ5" s="7"/>
      <c r="AK5" s="7"/>
      <c r="AL5" s="68"/>
      <c r="AM5" s="12"/>
      <c r="AN5" s="12"/>
      <c r="AO5" s="13"/>
      <c r="AP5" s="12"/>
      <c r="AQ5" s="12"/>
      <c r="AR5" s="67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1</v>
      </c>
      <c r="AF6" s="37">
        <f>PRODUCT(AE6/AG6)</f>
        <v>0.33333333333333331</v>
      </c>
      <c r="AG6" s="21">
        <f>SUM(AG4:AG5)</f>
        <v>3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24</v>
      </c>
      <c r="O8" s="7" t="s">
        <v>25</v>
      </c>
      <c r="Q8" s="17"/>
      <c r="R8" s="17" t="s">
        <v>10</v>
      </c>
      <c r="S8" s="17"/>
      <c r="T8" s="55" t="s">
        <v>20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1</v>
      </c>
      <c r="J11" s="65">
        <f>PRODUCT(I11/K11)</f>
        <v>0.33333333333333331</v>
      </c>
      <c r="K11" s="10">
        <f>PRODUCT(AG6+AS6)</f>
        <v>3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0.5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1</v>
      </c>
      <c r="J12" s="65">
        <f>PRODUCT(I12/K12)</f>
        <v>0.33333333333333331</v>
      </c>
      <c r="K12" s="16">
        <f>SUM(K9:K11)</f>
        <v>3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0.5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H177" s="10"/>
      <c r="AI177" s="10"/>
      <c r="AJ177" s="10"/>
      <c r="AK177" s="10"/>
      <c r="AL177" s="10"/>
    </row>
    <row r="178" spans="12:38" x14ac:dyDescent="0.25"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</row>
    <row r="179" spans="12:38" x14ac:dyDescent="0.25"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</row>
    <row r="180" spans="12:38" x14ac:dyDescent="0.25"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</row>
    <row r="181" spans="12:38" x14ac:dyDescent="0.25"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</row>
    <row r="182" spans="12:38" x14ac:dyDescent="0.25"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</row>
    <row r="183" spans="12:38" x14ac:dyDescent="0.25"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12:38" x14ac:dyDescent="0.25"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</row>
    <row r="185" spans="12:38" x14ac:dyDescent="0.25"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</row>
    <row r="186" spans="12:38" x14ac:dyDescent="0.25"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</row>
    <row r="187" spans="12:38" x14ac:dyDescent="0.25"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</row>
    <row r="188" spans="12:38" x14ac:dyDescent="0.25"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</row>
    <row r="189" spans="12:38" x14ac:dyDescent="0.25"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</row>
    <row r="190" spans="12:38" x14ac:dyDescent="0.25"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</row>
  </sheetData>
  <sortState ref="X4:AN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2020-08-29T21:34:40Z</dcterms:modified>
</cp:coreProperties>
</file>