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K11" i="3" l="1"/>
  <c r="F10" i="3"/>
  <c r="H10" i="3"/>
  <c r="H11" i="3" s="1"/>
  <c r="M11" i="3" s="1"/>
  <c r="I11" i="3"/>
  <c r="J10" i="3"/>
  <c r="O10" i="3"/>
  <c r="M10" i="3"/>
  <c r="AF5" i="3"/>
  <c r="N10" i="3" l="1"/>
  <c r="L10" i="3"/>
  <c r="F11" i="3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<sst xmlns="http://schemas.openxmlformats.org/spreadsheetml/2006/main" count="69" uniqueCount="29">
  <si>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</si>
  <si>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</si>
  <si>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</si>
  <si>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</si>
  <si>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</si>
  <si>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</si>
  <si>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</si>
  <si>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</si>
  <si>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</si>
  <si>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</si>
  <si>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</si>
  <si>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</si>
  <si>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</si>
  <si>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</si>
  <si>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</si>
  <si>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</si>
  <si>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</si>
  <si>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</si>
  <si>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</si>
  <si>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Tarmo = Ikaalisten Tarmo  (1908)</t>
  </si>
  <si>
    <t>Ville Harjuntausta</t>
  </si>
  <si>
    <t>10.</t>
  </si>
  <si>
    <t>Tarmo</t>
  </si>
  <si>
    <t>11.3.1980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</si>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</sst>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4" t="s">
        <v>21</v>
      </c>
      <c r="Z4" s="1" t="s">
        <v>22</v>
      </c>
      <c r="AA4" s="12">
        <v>7</v>
      </c>
      <c r="AB4" s="12">
        <v>0</v>
      </c>
      <c r="AC4" s="12">
        <v>0</v>
      </c>
      <c r="AD4" s="13">
        <v>3</v>
      </c>
      <c r="AE4" s="12">
        <v>10</v>
      </c>
      <c r="AF4" s="32">
        <v>0.313</v>
      </c>
      <c r="AG4" s="19">
        <v>32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10</v>
      </c>
      <c r="AF5" s="37">
        <f>PRODUCT(AE5/AG5)</f>
        <v>0.3125</v>
      </c>
      <c r="AG5" s="21">
        <f>SUM(AG4:AG4)</f>
        <v>32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0</v>
      </c>
      <c r="H10" s="48">
        <f>PRODUCT(AD5+AP5)</f>
        <v>3</v>
      </c>
      <c r="I10" s="48">
        <f>PRODUCT(AE5+AQ5)</f>
        <v>10</v>
      </c>
      <c r="J10" s="65">
        <f>PRODUCT(I10/K10)</f>
        <v>0.3125</v>
      </c>
      <c r="K10" s="10">
        <f>PRODUCT(AG5+AS5)</f>
        <v>32</v>
      </c>
      <c r="L10" s="54">
        <f>PRODUCT((F10+G10)/E10)</f>
        <v>0</v>
      </c>
      <c r="M10" s="54">
        <f>PRODUCT(H10/E10)</f>
        <v>0.42857142857142855</v>
      </c>
      <c r="N10" s="54">
        <f>PRODUCT((F10+G10+H10)/E10)</f>
        <v>0.42857142857142855</v>
      </c>
      <c r="O10" s="54">
        <f>PRODUCT(I10/E10)</f>
        <v>1.4285714285714286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0</v>
      </c>
      <c r="H11" s="48">
        <f t="shared" si="0"/>
        <v>3</v>
      </c>
      <c r="I11" s="48">
        <f t="shared" si="0"/>
        <v>10</v>
      </c>
      <c r="J11" s="65">
        <f>PRODUCT(I11/K11)</f>
        <v>0.3125</v>
      </c>
      <c r="K11" s="16">
        <f>SUM(K8:K10)</f>
        <v>32</v>
      </c>
      <c r="L11" s="54">
        <f>PRODUCT((F11+G11)/E11)</f>
        <v>0</v>
      </c>
      <c r="M11" s="54">
        <f>PRODUCT(H11/E11)</f>
        <v>0.42857142857142855</v>
      </c>
      <c r="N11" s="54">
        <f>PRODUCT((F11+G11+H11)/E11)</f>
        <v>0.42857142857142855</v>
      </c>
      <c r="O11" s="54">
        <f>PRODUCT(I11/E11)</f>
        <v>1.4285714285714286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J48" s="16"/>
      <c r="K48" s="16"/>
      <c r="L48"/>
      <c r="M48"/>
      <c r="N48"/>
      <c r="O48"/>
      <c r="P48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C48" s="16"/>
      <c r="AD48" s="16"/>
      <c r="AH48" s="16"/>
      <c r="AI48" s="16"/>
      <c r="AJ48" s="16"/>
      <c r="AK48" s="16"/>
      <c r="AL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J49" s="16"/>
      <c r="K49" s="16"/>
      <c r="L49"/>
      <c r="M49"/>
      <c r="N49"/>
      <c r="O49"/>
      <c r="P49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C49" s="16"/>
      <c r="AD49" s="16"/>
      <c r="AH49" s="16"/>
      <c r="AI49" s="16"/>
      <c r="AJ49" s="16"/>
      <c r="AK49" s="16"/>
      <c r="AL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0"/>
      <c r="R82" s="10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0"/>
      <c r="R83" s="10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 s="10"/>
      <c r="M171" s="10"/>
      <c r="N171" s="10"/>
      <c r="O171" s="10"/>
      <c r="P171" s="10"/>
      <c r="AH171" s="16"/>
      <c r="AI171" s="16"/>
      <c r="AJ171" s="16"/>
      <c r="AK171" s="16"/>
      <c r="AL171" s="10"/>
    </row>
    <row r="172" spans="1:57" ht="14.25" x14ac:dyDescent="0.2">
      <c r="L172" s="10"/>
      <c r="M172" s="10"/>
      <c r="N172" s="10"/>
      <c r="O172" s="10"/>
      <c r="P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0"/>
      <c r="AI174" s="10"/>
      <c r="AJ174" s="10"/>
      <c r="AK174" s="10"/>
      <c r="AL17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2018-09-03T08:02:30Z</dcterms:modified>
</cp:coreProperties>
</file>