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K14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L13" i="2" s="1"/>
  <c r="H13" i="2"/>
  <c r="F14" i="2"/>
  <c r="I14" i="2"/>
  <c r="O13" i="2"/>
  <c r="J13" i="2"/>
  <c r="L14" i="2"/>
  <c r="M13" i="2"/>
  <c r="AF8" i="2"/>
  <c r="N13" i="2" l="1"/>
  <c r="H14" i="2"/>
  <c r="O14" i="2"/>
  <c r="J14" i="2"/>
  <c r="N14" i="2" l="1"/>
  <c r="M14" i="2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<sst xmlns="http://schemas.openxmlformats.org/spreadsheetml/2006/main" count="76" uniqueCount="36">
  <si>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</si>
  <si>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</si>
  <si>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</si>
  <si>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</si>
  <si>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</si>
  <si>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</si>
  <si>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</si>
  <si>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</si>
  <si>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</si>
  <si>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</si>
  <si>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</si>
  <si>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</si>
  <si>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</si>
  <si>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</si>
  <si>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KaKa = Kauhajoen Karhu  (1910)</t>
  </si>
  <si>
    <t>KylKai = Kylävuoren Kaiku</t>
  </si>
  <si>
    <t>VäVi = Vähänkyrön Viesti  (1938)</t>
  </si>
  <si>
    <t>13.</t>
  </si>
  <si>
    <t>VäVi</t>
  </si>
  <si>
    <t>Janne Harju</t>
  </si>
  <si>
    <t>12.10.1979</t>
  </si>
  <si>
    <t>KylKai</t>
  </si>
  <si>
    <t>KaKa</t>
  </si>
  <si>
    <t>6.</t>
  </si>
  <si>
    <t>2.</t>
  </si>
  <si>
    <t>L+T</t>
  </si>
  <si>
    <t>SUOMENSARJA</t>
  </si>
  <si>
    <t>KAIKKI OTTELUT</t>
  </si>
  <si>
    <t>SUPERPESIS</t>
  </si>
  <si>
    <t>YHTEENSÄ</t>
  </si>
  <si>
    <t>Jurvan Urheilijat  (1940),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</si>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</sst>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7" t="s">
        <v>19</v>
      </c>
      <c r="C1" s="1"/>
      <c r="D1" s="2"/>
      <c r="E1" s="3" t="s">
        <v>20</v>
      </c>
      <c r="F1" s="55"/>
      <c r="G1" s="31"/>
      <c r="H1" s="31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5"/>
      <c r="AB1" s="55"/>
      <c r="AC1" s="31"/>
      <c r="AD1" s="31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56"/>
      <c r="D2" s="57"/>
      <c r="E2" s="7" t="s">
        <v>7</v>
      </c>
      <c r="F2" s="8"/>
      <c r="G2" s="8"/>
      <c r="H2" s="8"/>
      <c r="I2" s="13"/>
      <c r="J2" s="9"/>
      <c r="K2" s="33"/>
      <c r="L2" s="15" t="s">
        <v>31</v>
      </c>
      <c r="M2" s="8"/>
      <c r="N2" s="8"/>
      <c r="O2" s="14"/>
      <c r="P2" s="12"/>
      <c r="Q2" s="15" t="s">
        <v>32</v>
      </c>
      <c r="R2" s="8"/>
      <c r="S2" s="8"/>
      <c r="T2" s="8"/>
      <c r="U2" s="13"/>
      <c r="V2" s="14"/>
      <c r="W2" s="12"/>
      <c r="X2" s="58" t="s">
        <v>26</v>
      </c>
      <c r="Y2" s="59"/>
      <c r="Z2" s="32"/>
      <c r="AA2" s="7" t="s">
        <v>7</v>
      </c>
      <c r="AB2" s="8"/>
      <c r="AC2" s="8"/>
      <c r="AD2" s="8"/>
      <c r="AE2" s="13"/>
      <c r="AF2" s="9"/>
      <c r="AG2" s="33"/>
      <c r="AH2" s="15" t="s">
        <v>33</v>
      </c>
      <c r="AI2" s="8"/>
      <c r="AJ2" s="8"/>
      <c r="AK2" s="14"/>
      <c r="AL2" s="12"/>
      <c r="AM2" s="15" t="s">
        <v>32</v>
      </c>
      <c r="AN2" s="8"/>
      <c r="AO2" s="8"/>
      <c r="AP2" s="8"/>
      <c r="AQ2" s="13"/>
      <c r="AR2" s="14"/>
      <c r="AS2" s="34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4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4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4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4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1999</v>
      </c>
      <c r="C4" s="29" t="s">
        <v>17</v>
      </c>
      <c r="D4" s="35" t="s">
        <v>18</v>
      </c>
      <c r="E4" s="20"/>
      <c r="F4" s="20"/>
      <c r="G4" s="20"/>
      <c r="H4" s="29"/>
      <c r="I4" s="20"/>
      <c r="J4" s="36"/>
      <c r="K4" s="19"/>
      <c r="L4" s="37"/>
      <c r="M4" s="11"/>
      <c r="N4" s="11"/>
      <c r="O4" s="11"/>
      <c r="P4" s="16"/>
      <c r="Q4" s="20"/>
      <c r="R4" s="20"/>
      <c r="S4" s="29"/>
      <c r="T4" s="20"/>
      <c r="U4" s="20"/>
      <c r="V4" s="60"/>
      <c r="W4" s="19"/>
      <c r="X4" s="20"/>
      <c r="Y4" s="20"/>
      <c r="Z4" s="20"/>
      <c r="AA4" s="20"/>
      <c r="AB4" s="20"/>
      <c r="AC4" s="20"/>
      <c r="AD4" s="20"/>
      <c r="AE4" s="20"/>
      <c r="AF4" s="20"/>
      <c r="AG4" s="19"/>
      <c r="AH4" s="37"/>
      <c r="AI4" s="11"/>
      <c r="AJ4" s="11"/>
      <c r="AK4" s="11"/>
      <c r="AL4" s="16"/>
      <c r="AM4" s="20"/>
      <c r="AN4" s="20"/>
      <c r="AO4" s="29"/>
      <c r="AP4" s="20"/>
      <c r="AQ4" s="20"/>
      <c r="AR4" s="29"/>
      <c r="AS4" s="19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0"/>
      <c r="D5" s="35"/>
      <c r="E5" s="20"/>
      <c r="F5" s="20"/>
      <c r="G5" s="20"/>
      <c r="H5" s="29"/>
      <c r="I5" s="20"/>
      <c r="J5" s="36"/>
      <c r="K5" s="19"/>
      <c r="L5" s="37"/>
      <c r="M5" s="11"/>
      <c r="N5" s="11"/>
      <c r="O5" s="11"/>
      <c r="P5" s="16"/>
      <c r="Q5" s="20"/>
      <c r="R5" s="20"/>
      <c r="S5" s="29"/>
      <c r="T5" s="20"/>
      <c r="U5" s="20"/>
      <c r="V5" s="29"/>
      <c r="W5" s="19"/>
      <c r="X5" s="20"/>
      <c r="Y5" s="20"/>
      <c r="Z5" s="20"/>
      <c r="AA5" s="20"/>
      <c r="AB5" s="20"/>
      <c r="AC5" s="20"/>
      <c r="AD5" s="20"/>
      <c r="AE5" s="20"/>
      <c r="AF5" s="20"/>
      <c r="AG5" s="19"/>
      <c r="AH5" s="37"/>
      <c r="AI5" s="11"/>
      <c r="AJ5" s="11"/>
      <c r="AK5" s="11"/>
      <c r="AL5" s="16"/>
      <c r="AM5" s="20"/>
      <c r="AN5" s="20"/>
      <c r="AO5" s="29"/>
      <c r="AP5" s="20"/>
      <c r="AQ5" s="20"/>
      <c r="AR5" s="29"/>
      <c r="AS5" s="1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0"/>
      <c r="D6" s="35"/>
      <c r="E6" s="20"/>
      <c r="F6" s="20"/>
      <c r="G6" s="20"/>
      <c r="H6" s="29"/>
      <c r="I6" s="20"/>
      <c r="J6" s="36"/>
      <c r="K6" s="19"/>
      <c r="L6" s="37"/>
      <c r="M6" s="11"/>
      <c r="N6" s="11"/>
      <c r="O6" s="11"/>
      <c r="Q6" s="20"/>
      <c r="R6" s="20"/>
      <c r="S6" s="29"/>
      <c r="T6" s="20"/>
      <c r="U6" s="20"/>
      <c r="V6" s="29"/>
      <c r="W6" s="19"/>
      <c r="X6" s="20">
        <v>2001</v>
      </c>
      <c r="Y6" s="20" t="s">
        <v>24</v>
      </c>
      <c r="Z6" s="35" t="s">
        <v>21</v>
      </c>
      <c r="AA6" s="20">
        <v>14</v>
      </c>
      <c r="AB6" s="20">
        <v>0</v>
      </c>
      <c r="AC6" s="20">
        <v>3</v>
      </c>
      <c r="AD6" s="20">
        <v>11</v>
      </c>
      <c r="AE6" s="20">
        <v>36</v>
      </c>
      <c r="AF6" s="66">
        <v>0.5373</v>
      </c>
      <c r="AG6" s="16">
        <v>67</v>
      </c>
      <c r="AH6" s="37"/>
      <c r="AI6" s="11"/>
      <c r="AJ6" s="11"/>
      <c r="AK6" s="11"/>
      <c r="AM6" s="20"/>
      <c r="AN6" s="20"/>
      <c r="AO6" s="29"/>
      <c r="AP6" s="20"/>
      <c r="AQ6" s="20"/>
      <c r="AR6" s="29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0"/>
      <c r="D7" s="35"/>
      <c r="E7" s="20"/>
      <c r="F7" s="20"/>
      <c r="G7" s="20"/>
      <c r="H7" s="29"/>
      <c r="I7" s="20"/>
      <c r="J7" s="36"/>
      <c r="K7" s="19"/>
      <c r="L7" s="37"/>
      <c r="M7" s="11"/>
      <c r="N7" s="11"/>
      <c r="O7" s="11"/>
      <c r="Q7" s="20"/>
      <c r="R7" s="20"/>
      <c r="S7" s="29"/>
      <c r="T7" s="20"/>
      <c r="U7" s="20"/>
      <c r="V7" s="29"/>
      <c r="W7" s="19"/>
      <c r="X7" s="20">
        <v>2002</v>
      </c>
      <c r="Y7" s="20" t="s">
        <v>23</v>
      </c>
      <c r="Z7" s="35" t="s">
        <v>22</v>
      </c>
      <c r="AA7" s="20">
        <v>13</v>
      </c>
      <c r="AB7" s="20">
        <v>0</v>
      </c>
      <c r="AC7" s="20">
        <v>3</v>
      </c>
      <c r="AD7" s="20">
        <v>8</v>
      </c>
      <c r="AE7" s="20">
        <v>16</v>
      </c>
      <c r="AF7" s="66">
        <v>0.36359999999999998</v>
      </c>
      <c r="AG7" s="16">
        <v>44</v>
      </c>
      <c r="AH7" s="37"/>
      <c r="AI7" s="11"/>
      <c r="AJ7" s="11"/>
      <c r="AK7" s="11"/>
      <c r="AM7" s="20"/>
      <c r="AN7" s="20"/>
      <c r="AO7" s="29"/>
      <c r="AP7" s="20"/>
      <c r="AQ7" s="20"/>
      <c r="AR7" s="29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61" t="s">
        <v>29</v>
      </c>
      <c r="C8" s="62"/>
      <c r="D8" s="63"/>
      <c r="E8" s="41">
        <f>SUM(E4:E7)</f>
        <v>0</v>
      </c>
      <c r="F8" s="41">
        <f>SUM(F4:F7)</f>
        <v>0</v>
      </c>
      <c r="G8" s="41">
        <f>SUM(G4:G7)</f>
        <v>0</v>
      </c>
      <c r="H8" s="41">
        <f>SUM(H4:H7)</f>
        <v>0</v>
      </c>
      <c r="I8" s="41">
        <f>SUM(I4:I7)</f>
        <v>0</v>
      </c>
      <c r="J8" s="42">
        <v>0</v>
      </c>
      <c r="K8" s="33">
        <f>SUM(K4:K7)</f>
        <v>0</v>
      </c>
      <c r="L8" s="15"/>
      <c r="M8" s="13"/>
      <c r="N8" s="43"/>
      <c r="O8" s="44"/>
      <c r="P8" s="16"/>
      <c r="Q8" s="41">
        <f>SUM(Q4:Q7)</f>
        <v>0</v>
      </c>
      <c r="R8" s="41">
        <f>SUM(R4:R7)</f>
        <v>0</v>
      </c>
      <c r="S8" s="41">
        <f>SUM(S4:S7)</f>
        <v>0</v>
      </c>
      <c r="T8" s="41">
        <f>SUM(T4:T7)</f>
        <v>0</v>
      </c>
      <c r="U8" s="41">
        <f>SUM(U4:U7)</f>
        <v>0</v>
      </c>
      <c r="V8" s="21">
        <v>0</v>
      </c>
      <c r="W8" s="33">
        <f>SUM(W4:W7)</f>
        <v>0</v>
      </c>
      <c r="X8" s="64" t="s">
        <v>29</v>
      </c>
      <c r="Y8" s="10"/>
      <c r="Z8" s="9"/>
      <c r="AA8" s="41">
        <f>SUM(AA4:AA7)</f>
        <v>27</v>
      </c>
      <c r="AB8" s="41">
        <f>SUM(AB4:AB7)</f>
        <v>0</v>
      </c>
      <c r="AC8" s="41">
        <f>SUM(AC4:AC7)</f>
        <v>6</v>
      </c>
      <c r="AD8" s="41">
        <f>SUM(AD4:AD7)</f>
        <v>19</v>
      </c>
      <c r="AE8" s="41">
        <f>SUM(AE4:AE7)</f>
        <v>52</v>
      </c>
      <c r="AF8" s="42">
        <f>PRODUCT(AE8/AG8)</f>
        <v>0.46846846846846846</v>
      </c>
      <c r="AG8" s="33">
        <f>SUM(AG4:AG7)</f>
        <v>111</v>
      </c>
      <c r="AH8" s="15"/>
      <c r="AI8" s="13"/>
      <c r="AJ8" s="43"/>
      <c r="AK8" s="44"/>
      <c r="AL8" s="16"/>
      <c r="AM8" s="41">
        <f>SUM(AM4:AM7)</f>
        <v>0</v>
      </c>
      <c r="AN8" s="41">
        <f>SUM(AN4:AN7)</f>
        <v>0</v>
      </c>
      <c r="AO8" s="41">
        <f>SUM(AO4:AO7)</f>
        <v>0</v>
      </c>
      <c r="AP8" s="41">
        <f>SUM(AP4:AP7)</f>
        <v>0</v>
      </c>
      <c r="AQ8" s="41">
        <f>SUM(AQ4:AQ7)</f>
        <v>0</v>
      </c>
      <c r="AR8" s="21">
        <v>0</v>
      </c>
      <c r="AS8" s="34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45"/>
      <c r="K9" s="19"/>
      <c r="L9" s="16"/>
      <c r="M9" s="16"/>
      <c r="N9" s="16"/>
      <c r="O9" s="16"/>
      <c r="P9" s="22"/>
      <c r="Q9" s="22"/>
      <c r="R9" s="23"/>
      <c r="S9" s="22"/>
      <c r="T9" s="22"/>
      <c r="U9" s="16"/>
      <c r="V9" s="16"/>
      <c r="W9" s="19"/>
      <c r="X9" s="22"/>
      <c r="Y9" s="22"/>
      <c r="Z9" s="22"/>
      <c r="AA9" s="22"/>
      <c r="AB9" s="22"/>
      <c r="AC9" s="22"/>
      <c r="AD9" s="22"/>
      <c r="AE9" s="22"/>
      <c r="AF9" s="45"/>
      <c r="AG9" s="19"/>
      <c r="AH9" s="16"/>
      <c r="AI9" s="16"/>
      <c r="AJ9" s="16"/>
      <c r="AK9" s="16"/>
      <c r="AL9" s="22"/>
      <c r="AM9" s="22"/>
      <c r="AN9" s="23"/>
      <c r="AO9" s="22"/>
      <c r="AP9" s="22"/>
      <c r="AQ9" s="16"/>
      <c r="AR9" s="16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47" t="s">
        <v>27</v>
      </c>
      <c r="C10" s="48"/>
      <c r="D10" s="49"/>
      <c r="E10" s="9" t="s">
        <v>2</v>
      </c>
      <c r="F10" s="11" t="s">
        <v>6</v>
      </c>
      <c r="G10" s="9" t="s">
        <v>4</v>
      </c>
      <c r="H10" s="11" t="s">
        <v>5</v>
      </c>
      <c r="I10" s="11" t="s">
        <v>8</v>
      </c>
      <c r="J10" s="11" t="s">
        <v>9</v>
      </c>
      <c r="K10" s="16"/>
      <c r="L10" s="11" t="s">
        <v>10</v>
      </c>
      <c r="M10" s="11" t="s">
        <v>11</v>
      </c>
      <c r="N10" s="11" t="s">
        <v>34</v>
      </c>
      <c r="O10" s="11" t="s">
        <v>35</v>
      </c>
      <c r="Q10" s="23"/>
      <c r="R10" s="23" t="s">
        <v>12</v>
      </c>
      <c r="S10" s="23"/>
      <c r="T10" s="22" t="s">
        <v>30</v>
      </c>
      <c r="U10" s="16"/>
      <c r="V10" s="19"/>
      <c r="W10" s="19"/>
      <c r="X10" s="46"/>
      <c r="Y10" s="46"/>
      <c r="Z10" s="46"/>
      <c r="AA10" s="46"/>
      <c r="AB10" s="46"/>
      <c r="AC10" s="22"/>
      <c r="AD10" s="22"/>
      <c r="AE10" s="22"/>
      <c r="AF10" s="22"/>
      <c r="AG10" s="22"/>
      <c r="AH10" s="22"/>
      <c r="AI10" s="22"/>
      <c r="AJ10" s="22"/>
      <c r="AK10" s="22"/>
      <c r="AM10" s="19"/>
      <c r="AN10" s="46"/>
      <c r="AO10" s="46"/>
      <c r="AP10" s="46"/>
      <c r="AQ10" s="46"/>
      <c r="AR10" s="46"/>
      <c r="AS10" s="46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4" t="s">
        <v>28</v>
      </c>
      <c r="C11" s="6"/>
      <c r="D11" s="25"/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65">
        <v>0</v>
      </c>
      <c r="K11" s="22">
        <v>0</v>
      </c>
      <c r="L11" s="51">
        <v>0</v>
      </c>
      <c r="M11" s="51">
        <v>0</v>
      </c>
      <c r="N11" s="51">
        <v>0</v>
      </c>
      <c r="O11" s="51">
        <v>0</v>
      </c>
      <c r="Q11" s="23"/>
      <c r="R11" s="23"/>
      <c r="S11" s="23"/>
      <c r="T11" s="22" t="s">
        <v>16</v>
      </c>
      <c r="U11" s="22"/>
      <c r="V11" s="22"/>
      <c r="W11" s="22"/>
      <c r="X11" s="23"/>
      <c r="Y11" s="23"/>
      <c r="Z11" s="23"/>
      <c r="AA11" s="23"/>
      <c r="AB11" s="23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38" t="s">
        <v>13</v>
      </c>
      <c r="C12" s="39"/>
      <c r="D12" s="40"/>
      <c r="E12" s="50">
        <f>PRODUCT(E8+Q8)</f>
        <v>0</v>
      </c>
      <c r="F12" s="50">
        <f>PRODUCT(F8+R8)</f>
        <v>0</v>
      </c>
      <c r="G12" s="50">
        <f>PRODUCT(G8+S8)</f>
        <v>0</v>
      </c>
      <c r="H12" s="50">
        <f>PRODUCT(H8+T8)</f>
        <v>0</v>
      </c>
      <c r="I12" s="50">
        <f>PRODUCT(I8+U8)</f>
        <v>0</v>
      </c>
      <c r="J12" s="65">
        <v>0</v>
      </c>
      <c r="K12" s="22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23"/>
      <c r="R12" s="23"/>
      <c r="S12" s="23"/>
      <c r="T12" s="22" t="s">
        <v>15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8" t="s">
        <v>26</v>
      </c>
      <c r="C13" s="17"/>
      <c r="D13" s="26"/>
      <c r="E13" s="50">
        <f>PRODUCT(AA8+AM8)</f>
        <v>27</v>
      </c>
      <c r="F13" s="50">
        <f>PRODUCT(AB8+AN8)</f>
        <v>0</v>
      </c>
      <c r="G13" s="50">
        <f>PRODUCT(AC8+AO8)</f>
        <v>6</v>
      </c>
      <c r="H13" s="50">
        <f>PRODUCT(AD8+AP8)</f>
        <v>19</v>
      </c>
      <c r="I13" s="50">
        <f>PRODUCT(AE8+AQ8)</f>
        <v>52</v>
      </c>
      <c r="J13" s="65">
        <f>PRODUCT(I13/K13)</f>
        <v>0.46846846846846846</v>
      </c>
      <c r="K13" s="16">
        <f>PRODUCT(AG8+AS8)</f>
        <v>111</v>
      </c>
      <c r="L13" s="51">
        <f>PRODUCT((F13+G13)/E13)</f>
        <v>0.22222222222222221</v>
      </c>
      <c r="M13" s="51">
        <f>PRODUCT(H13/E13)</f>
        <v>0.70370370370370372</v>
      </c>
      <c r="N13" s="51">
        <f>PRODUCT((F13+G13+H13)/E13)</f>
        <v>0.92592592592592593</v>
      </c>
      <c r="O13" s="51">
        <f>PRODUCT(I13/E13)</f>
        <v>1.9259259259259258</v>
      </c>
      <c r="Q13" s="23"/>
      <c r="R13" s="23"/>
      <c r="S13" s="22"/>
      <c r="T13" s="22" t="s">
        <v>14</v>
      </c>
      <c r="U13" s="16"/>
      <c r="V13" s="16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6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52" t="s">
        <v>29</v>
      </c>
      <c r="C14" s="53"/>
      <c r="D14" s="54"/>
      <c r="E14" s="50">
        <f>SUM(E11:E13)</f>
        <v>27</v>
      </c>
      <c r="F14" s="50">
        <f t="shared" ref="F14:I14" si="0">SUM(F11:F13)</f>
        <v>0</v>
      </c>
      <c r="G14" s="50">
        <f t="shared" si="0"/>
        <v>6</v>
      </c>
      <c r="H14" s="50">
        <f t="shared" si="0"/>
        <v>19</v>
      </c>
      <c r="I14" s="50">
        <f t="shared" si="0"/>
        <v>52</v>
      </c>
      <c r="J14" s="65">
        <f>PRODUCT(I14/K14)</f>
        <v>0.46846846846846846</v>
      </c>
      <c r="K14" s="22">
        <f>SUM(K11:K13)</f>
        <v>111</v>
      </c>
      <c r="L14" s="51">
        <f>PRODUCT((F14+G14)/E14)</f>
        <v>0.22222222222222221</v>
      </c>
      <c r="M14" s="51">
        <f>PRODUCT(H14/E14)</f>
        <v>0.70370370370370372</v>
      </c>
      <c r="N14" s="51">
        <f>PRODUCT((F14+G14+H14)/E14)</f>
        <v>0.92592592592592593</v>
      </c>
      <c r="O14" s="51">
        <f>PRODUCT(I14/E14)</f>
        <v>1.9259259259259258</v>
      </c>
      <c r="Q14" s="16"/>
      <c r="R14" s="16"/>
      <c r="S14" s="16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6"/>
      <c r="F15" s="16"/>
      <c r="G15" s="16"/>
      <c r="H15" s="16"/>
      <c r="I15" s="16"/>
      <c r="J15" s="22"/>
      <c r="K15" s="22"/>
      <c r="L15" s="16"/>
      <c r="M15" s="16"/>
      <c r="N15" s="16"/>
      <c r="O15" s="1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H53" s="22"/>
      <c r="AI53" s="22"/>
      <c r="AJ53" s="22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H54" s="22"/>
      <c r="AI54" s="22"/>
      <c r="AJ54" s="22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H55" s="22"/>
      <c r="AI55" s="22"/>
      <c r="AJ55" s="22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22"/>
      <c r="AI56" s="22"/>
      <c r="AJ56" s="22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H57" s="22"/>
      <c r="AI57" s="22"/>
      <c r="AJ57" s="22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H58" s="22"/>
      <c r="AI58" s="22"/>
      <c r="AJ58" s="22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H59" s="22"/>
      <c r="AI59" s="22"/>
      <c r="AJ59" s="22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H60" s="22"/>
      <c r="AI60" s="22"/>
      <c r="AJ60" s="22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H61" s="22"/>
      <c r="AI61" s="22"/>
      <c r="AJ61" s="22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16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H87" s="22"/>
      <c r="AI87" s="22"/>
      <c r="AJ87" s="22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H88" s="22"/>
      <c r="AI88" s="22"/>
      <c r="AJ88" s="22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H89" s="22"/>
      <c r="AI89" s="22"/>
      <c r="AJ89" s="22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H90" s="22"/>
      <c r="AI90" s="22"/>
      <c r="AJ90" s="22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H91" s="22"/>
      <c r="AI91" s="22"/>
      <c r="AJ91" s="22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H92" s="22"/>
      <c r="AI92" s="22"/>
      <c r="AJ92" s="22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H93" s="22"/>
      <c r="AI93" s="22"/>
      <c r="AJ93" s="22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H94" s="22"/>
      <c r="AI94" s="22"/>
      <c r="AJ94" s="22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H95" s="22"/>
      <c r="AI95" s="22"/>
      <c r="AJ95" s="22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H96" s="22"/>
      <c r="AI96" s="22"/>
      <c r="AJ96" s="22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H97" s="22"/>
      <c r="AI97" s="22"/>
      <c r="AJ97" s="22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H98" s="22"/>
      <c r="AI98" s="22"/>
      <c r="AJ98" s="22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H99" s="22"/>
      <c r="AI99" s="22"/>
      <c r="AJ99" s="22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H100" s="22"/>
      <c r="AI100" s="22"/>
      <c r="AJ100" s="22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H101" s="22"/>
      <c r="AI101" s="22"/>
      <c r="AJ101" s="22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H102" s="22"/>
      <c r="AI102" s="22"/>
      <c r="AJ102" s="22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H103" s="22"/>
      <c r="AI103" s="22"/>
      <c r="AJ103" s="22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H104" s="22"/>
      <c r="AI104" s="22"/>
      <c r="AJ104" s="22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H105" s="22"/>
      <c r="AI105" s="22"/>
      <c r="AJ105" s="22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H106" s="22"/>
      <c r="AI106" s="22"/>
      <c r="AJ106" s="22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H107" s="22"/>
      <c r="AI107" s="22"/>
      <c r="AJ107" s="22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H108" s="22"/>
      <c r="AI108" s="22"/>
      <c r="AJ108" s="22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H109" s="22"/>
      <c r="AI109" s="22"/>
      <c r="AJ109" s="22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H110" s="22"/>
      <c r="AI110" s="22"/>
      <c r="AJ110" s="22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H111" s="22"/>
      <c r="AI111" s="22"/>
      <c r="AJ111" s="22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H112" s="22"/>
      <c r="AI112" s="22"/>
      <c r="AJ112" s="22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H113" s="22"/>
      <c r="AI113" s="22"/>
      <c r="AJ113" s="22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H114" s="22"/>
      <c r="AI114" s="22"/>
      <c r="AJ114" s="22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H115" s="22"/>
      <c r="AI115" s="22"/>
      <c r="AJ115" s="22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H116" s="22"/>
      <c r="AI116" s="22"/>
      <c r="AJ116" s="22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H117" s="22"/>
      <c r="AI117" s="22"/>
      <c r="AJ117" s="22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H118" s="22"/>
      <c r="AI118" s="22"/>
      <c r="AJ118" s="22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H119" s="22"/>
      <c r="AI119" s="22"/>
      <c r="AJ119" s="22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H120" s="22"/>
      <c r="AI120" s="22"/>
      <c r="AJ120" s="22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H121" s="22"/>
      <c r="AI121" s="22"/>
      <c r="AJ121" s="22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H122" s="22"/>
      <c r="AI122" s="22"/>
      <c r="AJ122" s="22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H123" s="22"/>
      <c r="AI123" s="22"/>
      <c r="AJ123" s="22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H124" s="22"/>
      <c r="AI124" s="22"/>
      <c r="AJ124" s="22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H125" s="22"/>
      <c r="AI125" s="22"/>
      <c r="AJ125" s="22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H126" s="22"/>
      <c r="AI126" s="22"/>
      <c r="AJ126" s="22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H127" s="22"/>
      <c r="AI127" s="22"/>
      <c r="AJ127" s="22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H128" s="22"/>
      <c r="AI128" s="22"/>
      <c r="AJ128" s="22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H129" s="22"/>
      <c r="AI129" s="22"/>
      <c r="AJ129" s="22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H130" s="22"/>
      <c r="AI130" s="22"/>
      <c r="AJ130" s="22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H131" s="22"/>
      <c r="AI131" s="22"/>
      <c r="AJ131" s="22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H132" s="22"/>
      <c r="AI132" s="22"/>
      <c r="AJ132" s="22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H133" s="22"/>
      <c r="AI133" s="22"/>
      <c r="AJ133" s="22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H134" s="22"/>
      <c r="AI134" s="22"/>
      <c r="AJ134" s="22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H135" s="22"/>
      <c r="AI135" s="22"/>
      <c r="AJ135" s="22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H136" s="22"/>
      <c r="AI136" s="22"/>
      <c r="AJ136" s="22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H137" s="22"/>
      <c r="AI137" s="22"/>
      <c r="AJ137" s="22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H138" s="22"/>
      <c r="AI138" s="22"/>
      <c r="AJ138" s="22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H139" s="22"/>
      <c r="AI139" s="22"/>
      <c r="AJ139" s="22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H140" s="22"/>
      <c r="AI140" s="22"/>
      <c r="AJ140" s="22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H141" s="22"/>
      <c r="AI141" s="22"/>
      <c r="AJ141" s="22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H142" s="22"/>
      <c r="AI142" s="22"/>
      <c r="AJ142" s="22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H143" s="22"/>
      <c r="AI143" s="22"/>
      <c r="AJ143" s="22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H144" s="22"/>
      <c r="AI144" s="22"/>
      <c r="AJ144" s="22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H145" s="22"/>
      <c r="AI145" s="22"/>
      <c r="AJ145" s="22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H146" s="22"/>
      <c r="AI146" s="22"/>
      <c r="AJ146" s="22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H147" s="22"/>
      <c r="AI147" s="22"/>
      <c r="AJ147" s="22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H148" s="22"/>
      <c r="AI148" s="22"/>
      <c r="AJ148" s="22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H149" s="22"/>
      <c r="AI149" s="22"/>
      <c r="AJ149" s="22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H150" s="22"/>
      <c r="AI150" s="22"/>
      <c r="AJ150" s="22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H151" s="22"/>
      <c r="AI151" s="22"/>
      <c r="AJ151" s="22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H152" s="22"/>
      <c r="AI152" s="22"/>
      <c r="AJ152" s="22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H153" s="22"/>
      <c r="AI153" s="22"/>
      <c r="AJ153" s="22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H154" s="22"/>
      <c r="AI154" s="22"/>
      <c r="AJ154" s="22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H155" s="22"/>
      <c r="AI155" s="22"/>
      <c r="AJ155" s="22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H156" s="22"/>
      <c r="AI156" s="22"/>
      <c r="AJ156" s="22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H157" s="22"/>
      <c r="AI157" s="22"/>
      <c r="AJ157" s="22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H158" s="22"/>
      <c r="AI158" s="22"/>
      <c r="AJ158" s="22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AC159" s="22"/>
      <c r="AD159" s="22"/>
      <c r="AH159" s="22"/>
      <c r="AI159" s="22"/>
      <c r="AJ159" s="22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AC160" s="22"/>
      <c r="AD160" s="22"/>
      <c r="AH160" s="22"/>
      <c r="AI160" s="22"/>
      <c r="AJ160" s="22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AC161" s="22"/>
      <c r="AD161" s="22"/>
      <c r="AH161" s="22"/>
      <c r="AI161" s="22"/>
      <c r="AJ161" s="22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AC162" s="22"/>
      <c r="AD162" s="22"/>
      <c r="AH162" s="22"/>
      <c r="AI162" s="22"/>
      <c r="AJ162" s="22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AC163" s="22"/>
      <c r="AD163" s="22"/>
      <c r="AH163" s="22"/>
      <c r="AI163" s="22"/>
      <c r="AJ163" s="22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AC164" s="22"/>
      <c r="AD164" s="22"/>
      <c r="AH164" s="22"/>
      <c r="AI164" s="22"/>
      <c r="AJ164" s="22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AC165" s="22"/>
      <c r="AD165" s="22"/>
      <c r="AH165" s="22"/>
      <c r="AI165" s="22"/>
      <c r="AJ165" s="22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AC166" s="22"/>
      <c r="AD166" s="22"/>
      <c r="AH166" s="22"/>
      <c r="AI166" s="22"/>
      <c r="AJ166" s="22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AC167" s="22"/>
      <c r="AD167" s="22"/>
      <c r="AH167" s="22"/>
      <c r="AI167" s="22"/>
      <c r="AJ167" s="22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AC168" s="22"/>
      <c r="AD168" s="22"/>
      <c r="AH168" s="22"/>
      <c r="AI168" s="22"/>
      <c r="AJ168" s="22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AC169" s="22"/>
      <c r="AD169" s="22"/>
      <c r="AH169" s="22"/>
      <c r="AI169" s="22"/>
      <c r="AJ169" s="22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AC170" s="22"/>
      <c r="AD170" s="22"/>
      <c r="AH170" s="22"/>
      <c r="AI170" s="22"/>
      <c r="AJ170" s="22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AC171" s="22"/>
      <c r="AD171" s="22"/>
      <c r="AH171" s="22"/>
      <c r="AI171" s="22"/>
      <c r="AJ171" s="22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AH172" s="22"/>
      <c r="AI172" s="22"/>
      <c r="AJ172" s="22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16"/>
      <c r="U173" s="16"/>
      <c r="V173" s="16"/>
      <c r="AH173" s="22"/>
      <c r="AI173" s="22"/>
      <c r="AJ173" s="22"/>
      <c r="AK173" s="22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16"/>
      <c r="U174" s="16"/>
      <c r="V174" s="16"/>
      <c r="AH174" s="22"/>
      <c r="AI174" s="22"/>
      <c r="AJ174" s="22"/>
      <c r="AK174" s="22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16"/>
      <c r="U175" s="16"/>
      <c r="V175" s="16"/>
      <c r="AH175" s="22"/>
      <c r="AI175" s="22"/>
      <c r="AJ175" s="22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AH176" s="22"/>
      <c r="AI176" s="22"/>
      <c r="AJ176" s="22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AH177" s="22"/>
      <c r="AI177" s="22"/>
      <c r="AJ177" s="22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AH178" s="22"/>
      <c r="AI178" s="22"/>
      <c r="AJ178" s="22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AH179" s="16"/>
      <c r="AI179" s="16"/>
      <c r="AJ179" s="16"/>
      <c r="AK179" s="16"/>
      <c r="AL17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2018-09-03T21:10:27Z</dcterms:modified>
</cp:coreProperties>
</file>