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l="1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K10" i="5" s="1"/>
  <c r="I10" i="5"/>
  <c r="H10" i="5"/>
  <c r="G10" i="5"/>
  <c r="G12" i="5" s="1"/>
  <c r="F10" i="5"/>
  <c r="E10" i="5"/>
  <c r="E12" i="5" l="1"/>
  <c r="I12" i="5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<sst xmlns="http://schemas.openxmlformats.org/spreadsheetml/2006/main" count="72" uniqueCount="31">
  <si>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</si>
  <si>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</si>
  <si>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</si>
  <si>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</si>
  <si>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</si>
  <si>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</si>
  <si>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</si>
  <si>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</si>
  <si>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</si>
  <si>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</si>
  <si>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</si>
  <si>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</si>
  <si>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</si>
  <si>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</si>
  <si>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</si>
  <si>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</si>
  <si>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</si>
  <si>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</si>
  <si>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</si>
  <si>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</si>
  <si>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</si>
  <si>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</si>
  <si>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</si>
  <si>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</si>
  <si>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2.</t>
  </si>
  <si>
    <t>PuMu</t>
  </si>
  <si>
    <t>27.5.2003   Hyvinkää</t>
  </si>
  <si>
    <t>Roihu, Helsinki  (1957),  kasvattajaseura</t>
  </si>
  <si>
    <t>Miika Hangasmaa</t>
  </si>
  <si>
    <t>3.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</si>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</sst>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2019</v>
      </c>
      <c r="Y4" s="14" t="s">
        <v>24</v>
      </c>
      <c r="Z4" s="1" t="s">
        <v>25</v>
      </c>
      <c r="AA4" s="12">
        <v>1</v>
      </c>
      <c r="AB4" s="12">
        <v>0</v>
      </c>
      <c r="AC4" s="12">
        <v>0</v>
      </c>
      <c r="AD4" s="13">
        <v>0</v>
      </c>
      <c r="AE4" s="12">
        <v>1</v>
      </c>
      <c r="AF4" s="67">
        <v>0.2</v>
      </c>
      <c r="AG4" s="19">
        <v>5</v>
      </c>
      <c r="AH4" s="40"/>
      <c r="AI4" s="7"/>
      <c r="AJ4" s="7"/>
      <c r="AK4" s="7"/>
      <c r="AM4" s="12">
        <v>1</v>
      </c>
      <c r="AN4" s="12">
        <v>0</v>
      </c>
      <c r="AO4" s="13">
        <v>0</v>
      </c>
      <c r="AP4" s="12">
        <v>0</v>
      </c>
      <c r="AQ4" s="12">
        <v>4</v>
      </c>
      <c r="AR4" s="64">
        <v>0.8</v>
      </c>
      <c r="AS4" s="1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29</v>
      </c>
      <c r="Z5" s="1" t="s">
        <v>25</v>
      </c>
      <c r="AA5" s="12">
        <v>10</v>
      </c>
      <c r="AB5" s="12">
        <v>1</v>
      </c>
      <c r="AC5" s="12">
        <v>4</v>
      </c>
      <c r="AD5" s="12">
        <v>3</v>
      </c>
      <c r="AE5" s="12">
        <v>16</v>
      </c>
      <c r="AF5" s="32">
        <v>0.32</v>
      </c>
      <c r="AG5" s="19">
        <v>50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11</v>
      </c>
      <c r="AB6" s="36">
        <f>SUM(AB4:AB5)</f>
        <v>1</v>
      </c>
      <c r="AC6" s="36">
        <f>SUM(AC4:AC5)</f>
        <v>4</v>
      </c>
      <c r="AD6" s="36">
        <f>SUM(AD4:AD5)</f>
        <v>3</v>
      </c>
      <c r="AE6" s="36">
        <f>SUM(AE4:AE5)</f>
        <v>17</v>
      </c>
      <c r="AF6" s="37">
        <f>PRODUCT(AE6/AG6)</f>
        <v>0.30909090909090908</v>
      </c>
      <c r="AG6" s="21">
        <f>SUM(AG4:AG5)</f>
        <v>55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4</v>
      </c>
      <c r="AR6" s="37">
        <f>PRODUCT(AQ6/AS6)</f>
        <v>0.8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1</v>
      </c>
      <c r="G11" s="47">
        <f>PRODUCT(AC6+AO6)</f>
        <v>4</v>
      </c>
      <c r="H11" s="47">
        <f>PRODUCT(AD6+AP6)</f>
        <v>3</v>
      </c>
      <c r="I11" s="47">
        <f>PRODUCT(AE6+AQ6)</f>
        <v>21</v>
      </c>
      <c r="J11" s="59">
        <f>PRODUCT(I11/K11)</f>
        <v>0.35</v>
      </c>
      <c r="K11" s="10">
        <f>PRODUCT(AG6+AS6)</f>
        <v>60</v>
      </c>
      <c r="L11" s="53">
        <f>PRODUCT((F11+G11)/E11)</f>
        <v>0.41666666666666669</v>
      </c>
      <c r="M11" s="53">
        <f>PRODUCT(H11/E11)</f>
        <v>0.25</v>
      </c>
      <c r="N11" s="53">
        <f>PRODUCT((F11+G11+H11)/E11)</f>
        <v>0.66666666666666663</v>
      </c>
      <c r="O11" s="53">
        <f>PRODUCT(I11/E11)</f>
        <v>1.75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1</v>
      </c>
      <c r="G12" s="47">
        <f t="shared" si="0"/>
        <v>4</v>
      </c>
      <c r="H12" s="47">
        <f t="shared" si="0"/>
        <v>3</v>
      </c>
      <c r="I12" s="47">
        <f t="shared" si="0"/>
        <v>21</v>
      </c>
      <c r="J12" s="59">
        <f>PRODUCT(I12/K12)</f>
        <v>0.35</v>
      </c>
      <c r="K12" s="16">
        <f>SUM(K9:K11)</f>
        <v>60</v>
      </c>
      <c r="L12" s="53">
        <f>PRODUCT((F12+G12)/E12)</f>
        <v>0.41666666666666669</v>
      </c>
      <c r="M12" s="53">
        <f>PRODUCT(H12/E12)</f>
        <v>0.25</v>
      </c>
      <c r="N12" s="53">
        <f>PRODUCT((F12+G12+H12)/E12)</f>
        <v>0.66666666666666663</v>
      </c>
      <c r="O12" s="53">
        <f>PRODUCT(I12/E12)</f>
        <v>1.75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2020-08-31T08:11:46Z</dcterms:modified>
</cp:coreProperties>
</file>