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5" i="5" l="1"/>
  <c r="O13" i="5"/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M13" i="5" l="1"/>
  <c r="L13" i="5"/>
  <c r="N13" i="5"/>
  <c r="O14" i="5"/>
  <c r="G15" i="5"/>
  <c r="M14" i="5"/>
  <c r="E15" i="5"/>
  <c r="L15" i="5" s="1"/>
  <c r="I15" i="5"/>
  <c r="N15" i="5"/>
  <c r="N14" i="5"/>
  <c r="L14" i="5"/>
  <c r="M15" i="5" l="1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<sst xmlns="http://schemas.openxmlformats.org/spreadsheetml/2006/main" count="78" uniqueCount="34">
  <si>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</si>
  <si>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</si>
  <si>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</si>
  <si>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</si>
  <si>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</si>
  <si>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</si>
  <si>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</si>
  <si>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</si>
  <si>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</si>
  <si>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</si>
  <si>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</si>
  <si>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</si>
  <si>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</si>
  <si>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</si>
  <si>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</si>
  <si>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</si>
  <si>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</si>
  <si>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</si>
  <si>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</si>
  <si>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</si>
  <si>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</si>
  <si>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</si>
  <si>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</si>
  <si>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</si>
  <si>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</si>
  <si>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KeKi = Kempeleen Kiri  (1915)</t>
  </si>
  <si>
    <t>Arto Hand</t>
  </si>
  <si>
    <t>2.</t>
  </si>
  <si>
    <t>KeKi</t>
  </si>
  <si>
    <t>7.</t>
  </si>
  <si>
    <t>12.</t>
  </si>
  <si>
    <t>IiU</t>
  </si>
  <si>
    <t>1962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</si>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</sst>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18</v>
      </c>
      <c r="AB4" s="12">
        <v>0</v>
      </c>
      <c r="AC4" s="12">
        <v>13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1989</v>
      </c>
      <c r="Y5" s="14" t="s">
        <v>33</v>
      </c>
      <c r="Z5" s="1" t="s">
        <v>28</v>
      </c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1990</v>
      </c>
      <c r="C6" s="12" t="s">
        <v>29</v>
      </c>
      <c r="D6" s="1" t="s">
        <v>28</v>
      </c>
      <c r="E6" s="12">
        <v>8</v>
      </c>
      <c r="F6" s="12">
        <v>0</v>
      </c>
      <c r="G6" s="12">
        <v>7</v>
      </c>
      <c r="H6" s="12">
        <v>6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30</v>
      </c>
      <c r="D7" s="1" t="s">
        <v>28</v>
      </c>
      <c r="E7" s="12">
        <v>2</v>
      </c>
      <c r="F7" s="12">
        <v>0</v>
      </c>
      <c r="G7" s="12">
        <v>1</v>
      </c>
      <c r="H7" s="12">
        <v>1</v>
      </c>
      <c r="I7" s="12">
        <v>5</v>
      </c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30</v>
      </c>
      <c r="Z8" s="69" t="s">
        <v>31</v>
      </c>
      <c r="AA8" s="12">
        <v>9</v>
      </c>
      <c r="AB8" s="12">
        <v>0</v>
      </c>
      <c r="AC8" s="12">
        <v>2</v>
      </c>
      <c r="AD8" s="12">
        <v>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10</v>
      </c>
      <c r="F9" s="36">
        <f>SUM(F4:F8)</f>
        <v>0</v>
      </c>
      <c r="G9" s="36">
        <f>SUM(G4:G8)</f>
        <v>8</v>
      </c>
      <c r="H9" s="36">
        <f>SUM(H4:H8)</f>
        <v>7</v>
      </c>
      <c r="I9" s="36">
        <f>SUM(I4:I8)</f>
        <v>5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27</v>
      </c>
      <c r="AB9" s="36">
        <f>SUM(AB4:AB8)</f>
        <v>0</v>
      </c>
      <c r="AC9" s="36">
        <f>SUM(AC4:AC8)</f>
        <v>15</v>
      </c>
      <c r="AD9" s="36">
        <f>SUM(AD4:AD8)</f>
        <v>18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10</v>
      </c>
      <c r="F13" s="47">
        <f>PRODUCT(F9+R9)</f>
        <v>0</v>
      </c>
      <c r="G13" s="47">
        <f>PRODUCT(G9+S9)</f>
        <v>8</v>
      </c>
      <c r="H13" s="47">
        <f>PRODUCT(H9+T9)</f>
        <v>7</v>
      </c>
      <c r="I13" s="47">
        <f>PRODUCT(I9+U9)</f>
        <v>5</v>
      </c>
      <c r="J13" s="60">
        <v>0</v>
      </c>
      <c r="K13" s="16">
        <f>PRODUCT(K9+W9)</f>
        <v>0</v>
      </c>
      <c r="L13" s="53">
        <f>PRODUCT((F13+G13)/E13)</f>
        <v>0.8</v>
      </c>
      <c r="M13" s="53">
        <f>PRODUCT(H13/E13)</f>
        <v>0.7</v>
      </c>
      <c r="N13" s="53">
        <f>PRODUCT((F13+G13+H13)/E13)</f>
        <v>1.5</v>
      </c>
      <c r="O13" s="53">
        <f>PRODUCT(I13/2)</f>
        <v>2.5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27</v>
      </c>
      <c r="F14" s="47">
        <f>PRODUCT(AB9+AN9)</f>
        <v>0</v>
      </c>
      <c r="G14" s="47">
        <f>PRODUCT(AC9+AO9)</f>
        <v>15</v>
      </c>
      <c r="H14" s="47">
        <f>PRODUCT(AD9+AP9)</f>
        <v>18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0.55555555555555558</v>
      </c>
      <c r="M14" s="53">
        <f>PRODUCT(H14/E14)</f>
        <v>0.66666666666666663</v>
      </c>
      <c r="N14" s="53">
        <f>PRODUCT((F14+G14+H14)/E14)</f>
        <v>1.2222222222222223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37</v>
      </c>
      <c r="F15" s="47">
        <f t="shared" ref="F15:I15" si="0">SUM(F12:F14)</f>
        <v>0</v>
      </c>
      <c r="G15" s="47">
        <f t="shared" si="0"/>
        <v>23</v>
      </c>
      <c r="H15" s="47">
        <f t="shared" si="0"/>
        <v>25</v>
      </c>
      <c r="I15" s="47">
        <f t="shared" si="0"/>
        <v>5</v>
      </c>
      <c r="J15" s="60">
        <v>0</v>
      </c>
      <c r="K15" s="16" t="e">
        <f>SUM(K12:K14)</f>
        <v>#DIV/0!</v>
      </c>
      <c r="L15" s="53">
        <f>PRODUCT((F15+G15)/E15)</f>
        <v>0.6216216216216216</v>
      </c>
      <c r="M15" s="53">
        <f>PRODUCT(H15/E15)</f>
        <v>0.67567567567567566</v>
      </c>
      <c r="N15" s="53">
        <f>PRODUCT((F15+G15+H15)/E15)</f>
        <v>1.2972972972972974</v>
      </c>
      <c r="O15" s="53">
        <f>PRODUCT(I15/2)</f>
        <v>2.5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2018-12-11T10:48:54Z</dcterms:modified>
</cp:coreProperties>
</file>