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<sst xmlns="http://schemas.openxmlformats.org/spreadsheetml/2006/main" count="76" uniqueCount="33">
  <si>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</si>
  <si>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</si>
  <si>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</si>
  <si>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</si>
  <si>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</si>
  <si>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</si>
  <si>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</si>
  <si>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</si>
  <si>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</si>
  <si>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</si>
  <si>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</si>
  <si>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</si>
  <si>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</si>
  <si>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</si>
  <si>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</si>
  <si>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</si>
  <si>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</si>
  <si>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</si>
  <si>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</si>
  <si>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</si>
  <si>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Juha-Matti Halonen</t>
  </si>
  <si>
    <t>2.</t>
  </si>
  <si>
    <t>SoJy  2</t>
  </si>
  <si>
    <t>4.</t>
  </si>
  <si>
    <t>9.</t>
  </si>
  <si>
    <t>1.</t>
  </si>
  <si>
    <t>18.3.1984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</si>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</sst>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4"/>
      <c r="B1" s="37" t="s">
        <v>20</v>
      </c>
      <c r="C1" s="2"/>
      <c r="D1" s="3"/>
      <c r="E1" s="4" t="s">
        <v>26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5"/>
      <c r="D2" s="56"/>
      <c r="E2" s="8" t="s">
        <v>7</v>
      </c>
      <c r="F2" s="20"/>
      <c r="G2" s="20"/>
      <c r="H2" s="20"/>
      <c r="I2" s="27"/>
      <c r="J2" s="9"/>
      <c r="K2" s="19"/>
      <c r="L2" s="16" t="s">
        <v>27</v>
      </c>
      <c r="M2" s="20"/>
      <c r="N2" s="20"/>
      <c r="O2" s="26"/>
      <c r="P2" s="6"/>
      <c r="Q2" s="16" t="s">
        <v>28</v>
      </c>
      <c r="R2" s="20"/>
      <c r="S2" s="20"/>
      <c r="T2" s="20"/>
      <c r="U2" s="27"/>
      <c r="V2" s="26"/>
      <c r="W2" s="6"/>
      <c r="X2" s="57" t="s">
        <v>12</v>
      </c>
      <c r="Y2" s="58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29</v>
      </c>
      <c r="AI2" s="20"/>
      <c r="AJ2" s="20"/>
      <c r="AK2" s="26"/>
      <c r="AL2" s="6"/>
      <c r="AM2" s="16" t="s">
        <v>28</v>
      </c>
      <c r="AN2" s="20"/>
      <c r="AO2" s="20"/>
      <c r="AP2" s="20"/>
      <c r="AQ2" s="27"/>
      <c r="AR2" s="26"/>
      <c r="AS2" s="3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6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6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6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6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ht="14.25" x14ac:dyDescent="0.2">
      <c r="A4" s="14"/>
      <c r="B4" s="12"/>
      <c r="C4" s="12"/>
      <c r="D4" s="1"/>
      <c r="E4" s="12"/>
      <c r="F4" s="12"/>
      <c r="G4" s="12"/>
      <c r="H4" s="12"/>
      <c r="I4" s="12"/>
      <c r="J4" s="63"/>
      <c r="K4" s="10"/>
      <c r="L4" s="52"/>
      <c r="M4" s="52"/>
      <c r="N4" s="52"/>
      <c r="O4" s="7"/>
      <c r="P4" s="10"/>
      <c r="Q4" s="12"/>
      <c r="R4" s="12"/>
      <c r="S4" s="12"/>
      <c r="T4" s="12"/>
      <c r="U4" s="12"/>
      <c r="V4" s="54"/>
      <c r="W4" s="53"/>
      <c r="X4" s="12">
        <v>2002</v>
      </c>
      <c r="Y4" s="12" t="s">
        <v>21</v>
      </c>
      <c r="Z4" s="1" t="s">
        <v>22</v>
      </c>
      <c r="AA4" s="12">
        <v>17</v>
      </c>
      <c r="AB4" s="12">
        <v>0</v>
      </c>
      <c r="AC4" s="12">
        <v>6</v>
      </c>
      <c r="AD4" s="12">
        <v>3</v>
      </c>
      <c r="AE4" s="12">
        <v>30</v>
      </c>
      <c r="AF4" s="63">
        <v>0.4</v>
      </c>
      <c r="AG4" s="10">
        <v>75</v>
      </c>
      <c r="AH4" s="52"/>
      <c r="AI4" s="52"/>
      <c r="AJ4" s="52"/>
      <c r="AK4" s="7"/>
      <c r="AL4" s="10"/>
      <c r="AM4" s="12">
        <v>5</v>
      </c>
      <c r="AN4" s="12">
        <v>0</v>
      </c>
      <c r="AO4" s="12">
        <v>1</v>
      </c>
      <c r="AP4" s="12">
        <v>0</v>
      </c>
      <c r="AQ4" s="12">
        <v>8</v>
      </c>
      <c r="AR4" s="54">
        <v>0.3478</v>
      </c>
      <c r="AS4" s="53">
        <v>23</v>
      </c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14.25" x14ac:dyDescent="0.2">
      <c r="A5" s="14"/>
      <c r="B5" s="12"/>
      <c r="C5" s="12"/>
      <c r="D5" s="1"/>
      <c r="E5" s="12"/>
      <c r="F5" s="12"/>
      <c r="G5" s="12"/>
      <c r="H5" s="12"/>
      <c r="I5" s="12"/>
      <c r="J5" s="63"/>
      <c r="K5" s="10"/>
      <c r="L5" s="52"/>
      <c r="M5" s="52"/>
      <c r="N5" s="52"/>
      <c r="O5" s="7"/>
      <c r="P5" s="10"/>
      <c r="Q5" s="12"/>
      <c r="R5" s="12"/>
      <c r="S5" s="12"/>
      <c r="T5" s="12"/>
      <c r="U5" s="12"/>
      <c r="V5" s="54"/>
      <c r="W5" s="53"/>
      <c r="X5" s="12">
        <v>2003</v>
      </c>
      <c r="Y5" s="12" t="s">
        <v>23</v>
      </c>
      <c r="Z5" s="1" t="s">
        <v>22</v>
      </c>
      <c r="AA5" s="12">
        <v>14</v>
      </c>
      <c r="AB5" s="12">
        <v>0</v>
      </c>
      <c r="AC5" s="12">
        <v>1</v>
      </c>
      <c r="AD5" s="12">
        <v>1</v>
      </c>
      <c r="AE5" s="12">
        <v>26</v>
      </c>
      <c r="AF5" s="63">
        <v>0.4</v>
      </c>
      <c r="AG5" s="10">
        <v>65</v>
      </c>
      <c r="AH5" s="52"/>
      <c r="AI5" s="52"/>
      <c r="AJ5" s="52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54">
        <v>0.25</v>
      </c>
      <c r="AS5" s="53">
        <v>8</v>
      </c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ht="14.25" x14ac:dyDescent="0.2">
      <c r="A6" s="14"/>
      <c r="B6" s="12"/>
      <c r="C6" s="12"/>
      <c r="D6" s="1"/>
      <c r="E6" s="12"/>
      <c r="F6" s="12"/>
      <c r="G6" s="12"/>
      <c r="H6" s="12"/>
      <c r="I6" s="12"/>
      <c r="J6" s="63"/>
      <c r="K6" s="10"/>
      <c r="L6" s="52"/>
      <c r="M6" s="52"/>
      <c r="N6" s="52"/>
      <c r="O6" s="7"/>
      <c r="P6" s="10"/>
      <c r="Q6" s="12"/>
      <c r="R6" s="12"/>
      <c r="S6" s="12"/>
      <c r="T6" s="12"/>
      <c r="U6" s="12"/>
      <c r="V6" s="54"/>
      <c r="W6" s="53"/>
      <c r="X6" s="12">
        <v>2006</v>
      </c>
      <c r="Y6" s="12" t="s">
        <v>24</v>
      </c>
      <c r="Z6" s="1" t="s">
        <v>22</v>
      </c>
      <c r="AA6" s="12">
        <v>9</v>
      </c>
      <c r="AB6" s="12">
        <v>0</v>
      </c>
      <c r="AC6" s="12">
        <v>1</v>
      </c>
      <c r="AD6" s="12">
        <v>1</v>
      </c>
      <c r="AE6" s="12">
        <v>15</v>
      </c>
      <c r="AF6" s="63">
        <v>0.48380000000000001</v>
      </c>
      <c r="AG6" s="10">
        <v>31</v>
      </c>
      <c r="AH6" s="52"/>
      <c r="AI6" s="52"/>
      <c r="AJ6" s="52"/>
      <c r="AK6" s="7"/>
      <c r="AL6" s="10"/>
      <c r="AM6" s="12"/>
      <c r="AN6" s="12"/>
      <c r="AO6" s="12"/>
      <c r="AP6" s="12"/>
      <c r="AQ6" s="12"/>
      <c r="AR6" s="54"/>
      <c r="AS6" s="53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ht="14.25" x14ac:dyDescent="0.2">
      <c r="A7" s="14"/>
      <c r="B7" s="12"/>
      <c r="C7" s="12"/>
      <c r="D7" s="1"/>
      <c r="E7" s="12"/>
      <c r="F7" s="12"/>
      <c r="G7" s="12"/>
      <c r="H7" s="12"/>
      <c r="I7" s="12"/>
      <c r="J7" s="63"/>
      <c r="K7" s="10"/>
      <c r="L7" s="52"/>
      <c r="M7" s="52"/>
      <c r="N7" s="52"/>
      <c r="O7" s="7"/>
      <c r="P7" s="10"/>
      <c r="Q7" s="12"/>
      <c r="R7" s="12"/>
      <c r="S7" s="12"/>
      <c r="T7" s="12"/>
      <c r="U7" s="12"/>
      <c r="V7" s="54"/>
      <c r="W7" s="53"/>
      <c r="X7" s="12">
        <v>2007</v>
      </c>
      <c r="Y7" s="12" t="s">
        <v>25</v>
      </c>
      <c r="Z7" s="1" t="s">
        <v>22</v>
      </c>
      <c r="AA7" s="12">
        <v>4</v>
      </c>
      <c r="AB7" s="12">
        <v>0</v>
      </c>
      <c r="AC7" s="12">
        <v>3</v>
      </c>
      <c r="AD7" s="12">
        <v>1</v>
      </c>
      <c r="AE7" s="12">
        <v>7</v>
      </c>
      <c r="AF7" s="63">
        <v>0.63629999999999998</v>
      </c>
      <c r="AG7" s="10">
        <v>11</v>
      </c>
      <c r="AH7" s="52"/>
      <c r="AI7" s="52"/>
      <c r="AJ7" s="52"/>
      <c r="AK7" s="7"/>
      <c r="AL7" s="10"/>
      <c r="AM7" s="12"/>
      <c r="AN7" s="12"/>
      <c r="AO7" s="12"/>
      <c r="AP7" s="12"/>
      <c r="AQ7" s="12"/>
      <c r="AR7" s="54"/>
      <c r="AS7" s="53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ht="14.25" x14ac:dyDescent="0.2">
      <c r="A8" s="14"/>
      <c r="B8" s="59" t="s">
        <v>13</v>
      </c>
      <c r="C8" s="60"/>
      <c r="D8" s="61"/>
      <c r="E8" s="33">
        <f>SUM(E4:E7)</f>
        <v>0</v>
      </c>
      <c r="F8" s="33">
        <f>SUM(F4:F7)</f>
        <v>0</v>
      </c>
      <c r="G8" s="33">
        <f>SUM(G4:G7)</f>
        <v>0</v>
      </c>
      <c r="H8" s="33">
        <f>SUM(H4:H7)</f>
        <v>0</v>
      </c>
      <c r="I8" s="33">
        <f>SUM(I4:I7)</f>
        <v>0</v>
      </c>
      <c r="J8" s="34">
        <v>0</v>
      </c>
      <c r="K8" s="19">
        <f>SUM(K4:K7)</f>
        <v>0</v>
      </c>
      <c r="L8" s="16"/>
      <c r="M8" s="27"/>
      <c r="N8" s="38"/>
      <c r="O8" s="39"/>
      <c r="P8" s="10"/>
      <c r="Q8" s="33">
        <f>SUM(Q4:Q7)</f>
        <v>0</v>
      </c>
      <c r="R8" s="33">
        <f>SUM(R4:R7)</f>
        <v>0</v>
      </c>
      <c r="S8" s="33">
        <f>SUM(S4:S7)</f>
        <v>0</v>
      </c>
      <c r="T8" s="33">
        <f>SUM(T4:T7)</f>
        <v>0</v>
      </c>
      <c r="U8" s="33">
        <f>SUM(U4:U7)</f>
        <v>0</v>
      </c>
      <c r="V8" s="13">
        <v>0</v>
      </c>
      <c r="W8" s="19">
        <f>SUM(W4:W7)</f>
        <v>0</v>
      </c>
      <c r="X8" s="52" t="s">
        <v>13</v>
      </c>
      <c r="Y8" s="11"/>
      <c r="Z8" s="9"/>
      <c r="AA8" s="33">
        <f>SUM(AA4:AA7)</f>
        <v>44</v>
      </c>
      <c r="AB8" s="33">
        <f>SUM(AB4:AB7)</f>
        <v>0</v>
      </c>
      <c r="AC8" s="33">
        <f>SUM(AC4:AC7)</f>
        <v>11</v>
      </c>
      <c r="AD8" s="33">
        <f>SUM(AD4:AD7)</f>
        <v>6</v>
      </c>
      <c r="AE8" s="33">
        <f>SUM(AE4:AE7)</f>
        <v>78</v>
      </c>
      <c r="AF8" s="34">
        <f>PRODUCT(AE8/AG8)</f>
        <v>0.42857142857142855</v>
      </c>
      <c r="AG8" s="19">
        <f>SUM(AG4:AG7)</f>
        <v>182</v>
      </c>
      <c r="AH8" s="16"/>
      <c r="AI8" s="27"/>
      <c r="AJ8" s="38"/>
      <c r="AK8" s="39"/>
      <c r="AL8" s="10"/>
      <c r="AM8" s="33">
        <f>SUM(AM4:AM7)</f>
        <v>7</v>
      </c>
      <c r="AN8" s="33">
        <f>SUM(AN4:AN7)</f>
        <v>0</v>
      </c>
      <c r="AO8" s="33">
        <f>SUM(AO4:AO7)</f>
        <v>1</v>
      </c>
      <c r="AP8" s="33">
        <f>SUM(AP4:AP7)</f>
        <v>0</v>
      </c>
      <c r="AQ8" s="33">
        <f>SUM(AQ4:AQ7)</f>
        <v>10</v>
      </c>
      <c r="AR8" s="34">
        <f>PRODUCT(AQ8/AS8)</f>
        <v>0.32258064516129031</v>
      </c>
      <c r="AS8" s="36">
        <f>SUM(AS4:AS7)</f>
        <v>31</v>
      </c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14"/>
      <c r="C9" s="14"/>
      <c r="D9" s="14"/>
      <c r="E9" s="14"/>
      <c r="F9" s="14"/>
      <c r="G9" s="14"/>
      <c r="H9" s="14"/>
      <c r="I9" s="14"/>
      <c r="J9" s="35"/>
      <c r="K9" s="17"/>
      <c r="L9" s="10"/>
      <c r="M9" s="10"/>
      <c r="N9" s="10"/>
      <c r="O9" s="10"/>
      <c r="P9" s="14"/>
      <c r="Q9" s="14"/>
      <c r="R9" s="15"/>
      <c r="S9" s="14"/>
      <c r="T9" s="14"/>
      <c r="U9" s="10"/>
      <c r="V9" s="10"/>
      <c r="W9" s="17"/>
      <c r="X9" s="14"/>
      <c r="Y9" s="14"/>
      <c r="Z9" s="14"/>
      <c r="AA9" s="14"/>
      <c r="AB9" s="14"/>
      <c r="AC9" s="14"/>
      <c r="AD9" s="14"/>
      <c r="AE9" s="14"/>
      <c r="AF9" s="35"/>
      <c r="AG9" s="17"/>
      <c r="AH9" s="10"/>
      <c r="AI9" s="10"/>
      <c r="AJ9" s="10"/>
      <c r="AK9" s="10"/>
      <c r="AL9" s="14"/>
      <c r="AM9" s="14"/>
      <c r="AN9" s="15"/>
      <c r="AO9" s="14"/>
      <c r="AP9" s="14"/>
      <c r="AQ9" s="10"/>
      <c r="AR9" s="10"/>
      <c r="AS9" s="17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45" t="s">
        <v>16</v>
      </c>
      <c r="C10" s="46"/>
      <c r="D10" s="47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30</v>
      </c>
      <c r="O10" s="7" t="s">
        <v>31</v>
      </c>
      <c r="Q10" s="15"/>
      <c r="R10" s="15" t="s">
        <v>10</v>
      </c>
      <c r="S10" s="15"/>
      <c r="T10" s="51" t="s">
        <v>32</v>
      </c>
      <c r="U10" s="10"/>
      <c r="V10" s="17"/>
      <c r="W10" s="17"/>
      <c r="X10" s="40"/>
      <c r="Y10" s="40"/>
      <c r="Z10" s="40"/>
      <c r="AA10" s="40"/>
      <c r="AB10" s="40"/>
      <c r="AC10" s="14"/>
      <c r="AD10" s="14"/>
      <c r="AE10" s="14"/>
      <c r="AF10" s="14"/>
      <c r="AG10" s="14"/>
      <c r="AH10" s="14"/>
      <c r="AI10" s="14"/>
      <c r="AJ10" s="14"/>
      <c r="AK10" s="14"/>
      <c r="AM10" s="17"/>
      <c r="AN10" s="40"/>
      <c r="AO10" s="40"/>
      <c r="AP10" s="40"/>
      <c r="AQ10" s="40"/>
      <c r="AR10" s="40"/>
      <c r="AS10" s="40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48" t="s">
        <v>15</v>
      </c>
      <c r="C11" s="3"/>
      <c r="D11" s="49"/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62">
        <v>0</v>
      </c>
      <c r="K11" s="14">
        <v>0</v>
      </c>
      <c r="L11" s="50">
        <v>0</v>
      </c>
      <c r="M11" s="50">
        <v>0</v>
      </c>
      <c r="N11" s="50">
        <v>0</v>
      </c>
      <c r="O11" s="50">
        <v>0</v>
      </c>
      <c r="Q11" s="15"/>
      <c r="R11" s="15"/>
      <c r="S11" s="15"/>
      <c r="T11" s="51" t="s">
        <v>19</v>
      </c>
      <c r="U11" s="14"/>
      <c r="V11" s="14"/>
      <c r="W11" s="14"/>
      <c r="X11" s="15"/>
      <c r="Y11" s="15"/>
      <c r="Z11" s="15"/>
      <c r="AA11" s="15"/>
      <c r="AB11" s="15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5"/>
      <c r="AO11" s="15"/>
      <c r="AP11" s="15"/>
      <c r="AQ11" s="15"/>
      <c r="AR11" s="15"/>
      <c r="AS11" s="15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30" t="s">
        <v>11</v>
      </c>
      <c r="C12" s="31"/>
      <c r="D12" s="32"/>
      <c r="E12" s="44">
        <f>PRODUCT(E8+Q8)</f>
        <v>0</v>
      </c>
      <c r="F12" s="44">
        <f>PRODUCT(F8+R8)</f>
        <v>0</v>
      </c>
      <c r="G12" s="44">
        <f>PRODUCT(G8+S8)</f>
        <v>0</v>
      </c>
      <c r="H12" s="44">
        <f>PRODUCT(H8+T8)</f>
        <v>0</v>
      </c>
      <c r="I12" s="44">
        <f>PRODUCT(I8+U8)</f>
        <v>0</v>
      </c>
      <c r="J12" s="62">
        <v>0</v>
      </c>
      <c r="K12" s="14">
        <f>PRODUCT(K8+W8)</f>
        <v>0</v>
      </c>
      <c r="L12" s="50">
        <v>0</v>
      </c>
      <c r="M12" s="50">
        <v>0</v>
      </c>
      <c r="N12" s="50">
        <v>0</v>
      </c>
      <c r="O12" s="50">
        <v>0</v>
      </c>
      <c r="Q12" s="15"/>
      <c r="R12" s="15"/>
      <c r="S12" s="15"/>
      <c r="T12" s="15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x14ac:dyDescent="0.25">
      <c r="A13" s="14"/>
      <c r="B13" s="18" t="s">
        <v>12</v>
      </c>
      <c r="C13" s="29"/>
      <c r="D13" s="28"/>
      <c r="E13" s="44">
        <f>PRODUCT(AA8+AM8)</f>
        <v>51</v>
      </c>
      <c r="F13" s="44">
        <f>PRODUCT(AB8+AN8)</f>
        <v>0</v>
      </c>
      <c r="G13" s="44">
        <f>PRODUCT(AC8+AO8)</f>
        <v>12</v>
      </c>
      <c r="H13" s="44">
        <f>PRODUCT(AD8+AP8)</f>
        <v>6</v>
      </c>
      <c r="I13" s="44">
        <f>PRODUCT(AE8+AQ8)</f>
        <v>88</v>
      </c>
      <c r="J13" s="62">
        <f>PRODUCT(I13/K13)</f>
        <v>0.41314553990610331</v>
      </c>
      <c r="K13" s="10">
        <f>PRODUCT(AG8+AS8)</f>
        <v>213</v>
      </c>
      <c r="L13" s="50">
        <f>PRODUCT((F13+G13)/E13)</f>
        <v>0.23529411764705882</v>
      </c>
      <c r="M13" s="50">
        <f>PRODUCT(H13/E13)</f>
        <v>0.11764705882352941</v>
      </c>
      <c r="N13" s="50">
        <f>PRODUCT((F13+G13+H13)/E13)</f>
        <v>0.35294117647058826</v>
      </c>
      <c r="O13" s="50">
        <f>PRODUCT(I13/E13)</f>
        <v>1.7254901960784315</v>
      </c>
      <c r="Q13" s="15"/>
      <c r="R13" s="15"/>
      <c r="S13" s="14"/>
      <c r="T13" s="15"/>
      <c r="U13" s="10"/>
      <c r="V13" s="10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0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x14ac:dyDescent="0.25">
      <c r="A14" s="14"/>
      <c r="B14" s="41" t="s">
        <v>13</v>
      </c>
      <c r="C14" s="42"/>
      <c r="D14" s="43"/>
      <c r="E14" s="44">
        <f>SUM(E11:E13)</f>
        <v>51</v>
      </c>
      <c r="F14" s="44">
        <f t="shared" ref="F14:I14" si="0">SUM(F11:F13)</f>
        <v>0</v>
      </c>
      <c r="G14" s="44">
        <f t="shared" si="0"/>
        <v>12</v>
      </c>
      <c r="H14" s="44">
        <f t="shared" si="0"/>
        <v>6</v>
      </c>
      <c r="I14" s="44">
        <f t="shared" si="0"/>
        <v>88</v>
      </c>
      <c r="J14" s="62">
        <f>PRODUCT(I14/K14)</f>
        <v>0.41314553990610331</v>
      </c>
      <c r="K14" s="14">
        <f>SUM(K11:K13)</f>
        <v>213</v>
      </c>
      <c r="L14" s="50">
        <f>PRODUCT((F14+G14)/E14)</f>
        <v>0.23529411764705882</v>
      </c>
      <c r="M14" s="50">
        <f>PRODUCT(H14/E14)</f>
        <v>0.11764705882352941</v>
      </c>
      <c r="N14" s="50">
        <f>PRODUCT((F14+G14+H14)/E14)</f>
        <v>0.35294117647058826</v>
      </c>
      <c r="O14" s="50">
        <f>PRODUCT(I14/E14)</f>
        <v>1.7254901960784315</v>
      </c>
      <c r="Q14" s="10"/>
      <c r="R14" s="10"/>
      <c r="S14" s="10"/>
      <c r="T14" s="15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0"/>
      <c r="F15" s="10"/>
      <c r="G15" s="10"/>
      <c r="H15" s="10"/>
      <c r="I15" s="10"/>
      <c r="J15" s="14"/>
      <c r="K15" s="14"/>
      <c r="L15" s="10"/>
      <c r="M15" s="10"/>
      <c r="N15" s="10"/>
      <c r="O15" s="10"/>
      <c r="P15" s="14"/>
      <c r="Q15" s="14"/>
      <c r="R15" s="14"/>
      <c r="S15" s="14"/>
      <c r="T15" s="15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J74" s="14"/>
      <c r="K74" s="14"/>
      <c r="L74"/>
      <c r="M74"/>
      <c r="N74"/>
      <c r="O74"/>
      <c r="P74"/>
      <c r="Q74" s="14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J75" s="14"/>
      <c r="K75" s="14"/>
      <c r="L75"/>
      <c r="M75"/>
      <c r="N75"/>
      <c r="O75"/>
      <c r="P75"/>
      <c r="Q75" s="14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4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4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A170" s="14"/>
      <c r="B170" s="14"/>
      <c r="C170" s="14"/>
      <c r="D170" s="14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A171" s="14"/>
      <c r="B171" s="14"/>
      <c r="C171" s="14"/>
      <c r="D171" s="14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</row>
    <row r="177" spans="12:39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</row>
    <row r="178" spans="12:39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</row>
    <row r="179" spans="12:39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</row>
    <row r="180" spans="12:39" x14ac:dyDescent="0.25"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spans="12:39" x14ac:dyDescent="0.25"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2:39" x14ac:dyDescent="0.25"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spans="12:39" x14ac:dyDescent="0.25"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2:39" x14ac:dyDescent="0.25"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  <row r="185" spans="12:39" x14ac:dyDescent="0.25"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2:39" x14ac:dyDescent="0.25"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</row>
    <row r="187" spans="12:39" x14ac:dyDescent="0.25"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2018-11-19T08:18:57Z</dcterms:modified>
</cp:coreProperties>
</file>