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3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<sst xmlns="http://schemas.openxmlformats.org/spreadsheetml/2006/main" count="73" uniqueCount="31">
  <si>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</si>
  <si>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</si>
  <si>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</si>
  <si>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</si>
  <si>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</si>
  <si>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</si>
  <si>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</si>
  <si>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</si>
  <si>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</si>
  <si>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</si>
  <si>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</si>
  <si>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</si>
  <si>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</si>
  <si>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</si>
  <si>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</si>
  <si>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</si>
  <si>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</si>
  <si>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</si>
  <si>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</si>
  <si>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</si>
  <si>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Tuukka Hakkarainen</t>
  </si>
  <si>
    <t>2.</t>
  </si>
  <si>
    <t>SoJy  2</t>
  </si>
  <si>
    <t>4.</t>
  </si>
  <si>
    <t>5.</t>
  </si>
  <si>
    <t>9.7.1985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</si>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</sst>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3"/>
      <c r="F1" s="4" t="s">
        <v>25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10">
        <v>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23</v>
      </c>
      <c r="Z5" s="1" t="s">
        <v>22</v>
      </c>
      <c r="AA5" s="12">
        <v>15</v>
      </c>
      <c r="AB5" s="12">
        <v>0</v>
      </c>
      <c r="AC5" s="12">
        <v>7</v>
      </c>
      <c r="AD5" s="12">
        <v>3</v>
      </c>
      <c r="AE5" s="12">
        <v>12</v>
      </c>
      <c r="AF5" s="68">
        <v>0.2666</v>
      </c>
      <c r="AG5" s="10">
        <v>45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2</v>
      </c>
      <c r="AP5" s="12">
        <v>0</v>
      </c>
      <c r="AQ5" s="12">
        <v>2</v>
      </c>
      <c r="AR5" s="57">
        <v>0.25</v>
      </c>
      <c r="AS5" s="58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24</v>
      </c>
      <c r="Z6" s="1" t="s">
        <v>22</v>
      </c>
      <c r="AA6" s="12">
        <v>12</v>
      </c>
      <c r="AB6" s="12">
        <v>1</v>
      </c>
      <c r="AC6" s="12">
        <v>17</v>
      </c>
      <c r="AD6" s="12">
        <v>2</v>
      </c>
      <c r="AE6" s="12">
        <v>28</v>
      </c>
      <c r="AF6" s="68">
        <v>0.42420000000000002</v>
      </c>
      <c r="AG6" s="10">
        <v>66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29</v>
      </c>
      <c r="AB7" s="36">
        <f>SUM(AB4:AB6)</f>
        <v>1</v>
      </c>
      <c r="AC7" s="36">
        <f>SUM(AC4:AC6)</f>
        <v>24</v>
      </c>
      <c r="AD7" s="36">
        <f>SUM(AD4:AD6)</f>
        <v>5</v>
      </c>
      <c r="AE7" s="36">
        <f>SUM(AE4:AE6)</f>
        <v>41</v>
      </c>
      <c r="AF7" s="37">
        <f>PRODUCT(AE7/AG7)</f>
        <v>0.36607142857142855</v>
      </c>
      <c r="AG7" s="21">
        <f>SUM(AG4:AG6)</f>
        <v>112</v>
      </c>
      <c r="AH7" s="18"/>
      <c r="AI7" s="29"/>
      <c r="AJ7" s="42"/>
      <c r="AK7" s="43"/>
      <c r="AL7" s="10"/>
      <c r="AM7" s="36">
        <f>SUM(AM4:AM6)</f>
        <v>2</v>
      </c>
      <c r="AN7" s="36">
        <f>SUM(AN4:AN6)</f>
        <v>0</v>
      </c>
      <c r="AO7" s="36">
        <f>SUM(AO4:AO6)</f>
        <v>2</v>
      </c>
      <c r="AP7" s="36">
        <f>SUM(AP4:AP6)</f>
        <v>0</v>
      </c>
      <c r="AQ7" s="36">
        <f>SUM(AQ4:AQ6)</f>
        <v>2</v>
      </c>
      <c r="AR7" s="37">
        <f>PRODUCT(AQ7/AS7)</f>
        <v>0.25</v>
      </c>
      <c r="AS7" s="39">
        <f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1</v>
      </c>
      <c r="G12" s="48">
        <f>PRODUCT(AC7+AO7)</f>
        <v>26</v>
      </c>
      <c r="H12" s="48">
        <f>PRODUCT(AD7+AP7)</f>
        <v>5</v>
      </c>
      <c r="I12" s="48">
        <f>PRODUCT(AE7+AQ7)</f>
        <v>43</v>
      </c>
      <c r="J12" s="67">
        <f>PRODUCT(I12/K12)</f>
        <v>0.35833333333333334</v>
      </c>
      <c r="K12" s="10">
        <f>PRODUCT(AG7+AS7)</f>
        <v>120</v>
      </c>
      <c r="L12" s="54">
        <f>PRODUCT((F12+G12)/E12)</f>
        <v>0.87096774193548387</v>
      </c>
      <c r="M12" s="54">
        <f>PRODUCT(H12/E12)</f>
        <v>0.16129032258064516</v>
      </c>
      <c r="N12" s="54">
        <f>PRODUCT((F12+G12+H12)/E12)</f>
        <v>1.032258064516129</v>
      </c>
      <c r="O12" s="54">
        <f>PRODUCT(I12/E12)</f>
        <v>1.3870967741935485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31</v>
      </c>
      <c r="F13" s="48">
        <f t="shared" ref="F13:I13" si="0">SUM(F10:F12)</f>
        <v>1</v>
      </c>
      <c r="G13" s="48">
        <f t="shared" si="0"/>
        <v>26</v>
      </c>
      <c r="H13" s="48">
        <f t="shared" si="0"/>
        <v>5</v>
      </c>
      <c r="I13" s="48">
        <f t="shared" si="0"/>
        <v>43</v>
      </c>
      <c r="J13" s="67">
        <f>PRODUCT(I13/K13)</f>
        <v>0.35833333333333334</v>
      </c>
      <c r="K13" s="16">
        <f>SUM(K10:K12)</f>
        <v>120</v>
      </c>
      <c r="L13" s="54">
        <f>PRODUCT((F13+G13)/E13)</f>
        <v>0.87096774193548387</v>
      </c>
      <c r="M13" s="54">
        <f>PRODUCT(H13/E13)</f>
        <v>0.16129032258064516</v>
      </c>
      <c r="N13" s="54">
        <f>PRODUCT((F13+G13+H13)/E13)</f>
        <v>1.032258064516129</v>
      </c>
      <c r="O13" s="54">
        <f>PRODUCT(I13/E13)</f>
        <v>1.3870967741935485</v>
      </c>
      <c r="Q13" s="10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</row>
    <row r="173" spans="1:57" ht="14.25" x14ac:dyDescent="0.2">
      <c r="L173"/>
      <c r="M173"/>
      <c r="N173"/>
      <c r="O173"/>
      <c r="P173"/>
      <c r="Q173" s="10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</row>
    <row r="174" spans="1:57" ht="14.25" x14ac:dyDescent="0.2">
      <c r="L174"/>
      <c r="M174"/>
      <c r="N174"/>
      <c r="O174"/>
      <c r="P174"/>
      <c r="Q174" s="10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</row>
    <row r="175" spans="1:57" ht="14.25" x14ac:dyDescent="0.2">
      <c r="L175" s="10"/>
      <c r="M175" s="10"/>
      <c r="N175" s="10"/>
      <c r="O175" s="10"/>
      <c r="P175" s="10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</row>
    <row r="176" spans="1:57" ht="14.25" x14ac:dyDescent="0.2">
      <c r="L176" s="10"/>
      <c r="M176" s="10"/>
      <c r="N176" s="10"/>
      <c r="O176" s="10"/>
      <c r="P176" s="10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</row>
    <row r="177" spans="12:40" ht="14.25" x14ac:dyDescent="0.2">
      <c r="L177" s="10"/>
      <c r="M177" s="10"/>
      <c r="N177" s="10"/>
      <c r="O177" s="10"/>
      <c r="P177" s="10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</row>
    <row r="178" spans="12:40" ht="14.25" x14ac:dyDescent="0.2">
      <c r="L178" s="10"/>
      <c r="M178" s="10"/>
      <c r="N178" s="10"/>
      <c r="O178" s="10"/>
      <c r="P178" s="10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</row>
    <row r="179" spans="12:40" x14ac:dyDescent="0.25"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</row>
    <row r="180" spans="12:40" x14ac:dyDescent="0.25"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</row>
    <row r="181" spans="12:40" x14ac:dyDescent="0.25"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</row>
    <row r="182" spans="12:40" x14ac:dyDescent="0.25"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</row>
    <row r="183" spans="12:40" x14ac:dyDescent="0.25"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</row>
    <row r="184" spans="12:40" x14ac:dyDescent="0.25"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</row>
    <row r="185" spans="12:40" x14ac:dyDescent="0.25"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</row>
    <row r="186" spans="12:40" x14ac:dyDescent="0.25"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</row>
    <row r="187" spans="12:40" x14ac:dyDescent="0.25"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</row>
    <row r="188" spans="12:40" x14ac:dyDescent="0.25"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</row>
    <row r="189" spans="12:40" x14ac:dyDescent="0.25"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2018-09-01T09:48:12Z</dcterms:modified>
</cp:coreProperties>
</file>