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AO10" i="3"/>
  <c r="AN10" i="3"/>
  <c r="AM10" i="3"/>
  <c r="AG10" i="3"/>
  <c r="K15" i="3" s="1"/>
  <c r="AE10" i="3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I15" i="3" l="1"/>
  <c r="F15" i="3"/>
  <c r="L15" i="3" s="1"/>
  <c r="H15" i="3"/>
  <c r="H16" i="3" s="1"/>
  <c r="M16" i="3" s="1"/>
  <c r="I16" i="3"/>
  <c r="O15" i="3"/>
  <c r="J15" i="3"/>
  <c r="N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<sst xmlns="http://schemas.openxmlformats.org/spreadsheetml/2006/main" count="80" uniqueCount="33">
  <si>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</si>
  <si>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</si>
  <si>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</si>
  <si>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</si>
  <si>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</si>
  <si>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</si>
  <si>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</si>
  <si>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</si>
  <si>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</si>
  <si>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</si>
  <si>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</si>
  <si>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</si>
  <si>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</si>
  <si>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</si>
  <si>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</si>
  <si>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</si>
  <si>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</si>
  <si>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</si>
  <si>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</si>
  <si>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</si>
  <si>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5.</t>
  </si>
  <si>
    <t>Tahko  2</t>
  </si>
  <si>
    <t>6.</t>
  </si>
  <si>
    <t>ViPa</t>
  </si>
  <si>
    <t>7.</t>
  </si>
  <si>
    <t>Henri Hakala</t>
  </si>
  <si>
    <t>21.8.1991   Lohja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</si>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</sst>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20</v>
      </c>
      <c r="Z4" s="1" t="s">
        <v>21</v>
      </c>
      <c r="AA4" s="12">
        <v>13</v>
      </c>
      <c r="AB4" s="12">
        <v>0</v>
      </c>
      <c r="AC4" s="12">
        <v>6</v>
      </c>
      <c r="AD4" s="12">
        <v>6</v>
      </c>
      <c r="AE4" s="12">
        <v>32</v>
      </c>
      <c r="AF4" s="66">
        <v>0.45710000000000001</v>
      </c>
      <c r="AG4" s="10">
        <v>70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22</v>
      </c>
      <c r="Z5" s="1" t="s">
        <v>21</v>
      </c>
      <c r="AA5" s="12">
        <v>6</v>
      </c>
      <c r="AB5" s="12">
        <v>0</v>
      </c>
      <c r="AC5" s="12">
        <v>1</v>
      </c>
      <c r="AD5" s="12">
        <v>3</v>
      </c>
      <c r="AE5" s="12">
        <v>10</v>
      </c>
      <c r="AF5" s="66">
        <v>0.43469999999999998</v>
      </c>
      <c r="AG5" s="10">
        <v>23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2012</v>
      </c>
      <c r="Y6" s="12" t="s">
        <v>22</v>
      </c>
      <c r="Z6" s="1" t="s">
        <v>21</v>
      </c>
      <c r="AA6" s="12">
        <v>1</v>
      </c>
      <c r="AB6" s="12">
        <v>0</v>
      </c>
      <c r="AC6" s="12">
        <v>0</v>
      </c>
      <c r="AD6" s="12">
        <v>0</v>
      </c>
      <c r="AE6" s="12">
        <v>2</v>
      </c>
      <c r="AF6" s="66">
        <v>1</v>
      </c>
      <c r="AG6" s="10">
        <v>2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2013</v>
      </c>
      <c r="Y7" s="12" t="s">
        <v>20</v>
      </c>
      <c r="Z7" s="1" t="s">
        <v>21</v>
      </c>
      <c r="AA7" s="12">
        <v>14</v>
      </c>
      <c r="AB7" s="12">
        <v>0</v>
      </c>
      <c r="AC7" s="12">
        <v>2</v>
      </c>
      <c r="AD7" s="12">
        <v>5</v>
      </c>
      <c r="AE7" s="12">
        <v>40</v>
      </c>
      <c r="AF7" s="66">
        <v>0.58819999999999995</v>
      </c>
      <c r="AG7" s="10">
        <v>68</v>
      </c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2014</v>
      </c>
      <c r="Y8" s="12" t="s">
        <v>20</v>
      </c>
      <c r="Z8" s="1" t="s">
        <v>23</v>
      </c>
      <c r="AA8" s="12">
        <v>17</v>
      </c>
      <c r="AB8" s="12">
        <v>0</v>
      </c>
      <c r="AC8" s="12">
        <v>7</v>
      </c>
      <c r="AD8" s="12">
        <v>8</v>
      </c>
      <c r="AE8" s="12">
        <v>43</v>
      </c>
      <c r="AF8" s="66">
        <v>0.44319999999999998</v>
      </c>
      <c r="AG8" s="10">
        <v>97</v>
      </c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2015</v>
      </c>
      <c r="Y9" s="12" t="s">
        <v>24</v>
      </c>
      <c r="Z9" s="1" t="s">
        <v>23</v>
      </c>
      <c r="AA9" s="12">
        <v>16</v>
      </c>
      <c r="AB9" s="12">
        <v>0</v>
      </c>
      <c r="AC9" s="12">
        <v>2</v>
      </c>
      <c r="AD9" s="12">
        <v>15</v>
      </c>
      <c r="AE9" s="12">
        <v>40</v>
      </c>
      <c r="AF9" s="66">
        <v>0.44940000000000002</v>
      </c>
      <c r="AG9" s="10">
        <v>89</v>
      </c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67</v>
      </c>
      <c r="AB10" s="36">
        <f>SUM(AB4:AB9)</f>
        <v>0</v>
      </c>
      <c r="AC10" s="36">
        <f>SUM(AC4:AC9)</f>
        <v>18</v>
      </c>
      <c r="AD10" s="36">
        <f>SUM(AD4:AD9)</f>
        <v>37</v>
      </c>
      <c r="AE10" s="36">
        <f>SUM(AE4:AE9)</f>
        <v>167</v>
      </c>
      <c r="AF10" s="37">
        <f>PRODUCT(AE10/AG10)</f>
        <v>0.47851002865329512</v>
      </c>
      <c r="AG10" s="21">
        <f>SUM(AG4:AG9)</f>
        <v>349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31</v>
      </c>
      <c r="O12" s="7" t="s">
        <v>32</v>
      </c>
      <c r="Q12" s="17"/>
      <c r="R12" s="17" t="s">
        <v>10</v>
      </c>
      <c r="S12" s="17"/>
      <c r="T12" s="55" t="s">
        <v>27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67</v>
      </c>
      <c r="F15" s="48">
        <f>PRODUCT(AB10+AN10)</f>
        <v>0</v>
      </c>
      <c r="G15" s="48">
        <f>PRODUCT(AC10+AO10)</f>
        <v>18</v>
      </c>
      <c r="H15" s="48">
        <f>PRODUCT(AD10+AP10)</f>
        <v>37</v>
      </c>
      <c r="I15" s="48">
        <f>PRODUCT(AE10+AQ10)</f>
        <v>167</v>
      </c>
      <c r="J15" s="65">
        <f>PRODUCT(I15/K15)</f>
        <v>0.47851002865329512</v>
      </c>
      <c r="K15" s="10">
        <f>PRODUCT(AG10+AS10)</f>
        <v>349</v>
      </c>
      <c r="L15" s="54">
        <f>PRODUCT((F15+G15)/E15)</f>
        <v>0.26865671641791045</v>
      </c>
      <c r="M15" s="54">
        <f>PRODUCT(H15/E15)</f>
        <v>0.55223880597014929</v>
      </c>
      <c r="N15" s="54">
        <f>PRODUCT((F15+G15+H15)/E15)</f>
        <v>0.82089552238805974</v>
      </c>
      <c r="O15" s="54">
        <f>PRODUCT(I15/E15)</f>
        <v>2.4925373134328357</v>
      </c>
      <c r="Q15" s="17"/>
      <c r="R15" s="17"/>
      <c r="S15" s="16"/>
      <c r="T15" s="17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67</v>
      </c>
      <c r="F16" s="48">
        <f t="shared" ref="F16:I16" si="0">SUM(F13:F15)</f>
        <v>0</v>
      </c>
      <c r="G16" s="48">
        <f t="shared" si="0"/>
        <v>18</v>
      </c>
      <c r="H16" s="48">
        <f t="shared" si="0"/>
        <v>37</v>
      </c>
      <c r="I16" s="48">
        <f t="shared" si="0"/>
        <v>167</v>
      </c>
      <c r="J16" s="65">
        <f>PRODUCT(I16/K16)</f>
        <v>0.47851002865329512</v>
      </c>
      <c r="K16" s="16">
        <f>SUM(K13:K15)</f>
        <v>349</v>
      </c>
      <c r="L16" s="54">
        <f>PRODUCT((F16+G16)/E16)</f>
        <v>0.26865671641791045</v>
      </c>
      <c r="M16" s="54">
        <f>PRODUCT(H16/E16)</f>
        <v>0.55223880597014929</v>
      </c>
      <c r="N16" s="54">
        <f>PRODUCT((F16+G16+H16)/E16)</f>
        <v>0.82089552238805974</v>
      </c>
      <c r="O16" s="54">
        <f>PRODUCT(I16/E16)</f>
        <v>2.4925373134328357</v>
      </c>
      <c r="Q16" s="10"/>
      <c r="R16" s="10"/>
      <c r="S16" s="10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H181" s="10"/>
      <c r="AI181" s="10"/>
      <c r="AJ181" s="10"/>
      <c r="AK181" s="10"/>
      <c r="AL181" s="10"/>
    </row>
    <row r="182" spans="12:38" x14ac:dyDescent="0.25"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2:38" x14ac:dyDescent="0.25"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2:38" x14ac:dyDescent="0.25"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2:38" x14ac:dyDescent="0.25"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2:38" x14ac:dyDescent="0.25"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2:38" x14ac:dyDescent="0.25"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2:38" x14ac:dyDescent="0.25"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2:38" x14ac:dyDescent="0.25"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2018-09-01T09:01:45Z</dcterms:modified>
</cp:coreProperties>
</file>