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8" i="3" l="1"/>
  <c r="K14" i="3"/>
  <c r="AS8" i="3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G12" i="3" s="1"/>
  <c r="G14" i="3" s="1"/>
  <c r="F8" i="3"/>
  <c r="F12" i="3" s="1"/>
  <c r="E8" i="3"/>
  <c r="E12" i="3" s="1"/>
  <c r="E14" i="3" s="1"/>
  <c r="F14" i="3" l="1"/>
  <c r="L14" i="3" s="1"/>
  <c r="F13" i="3"/>
  <c r="H13" i="3"/>
  <c r="M13" i="3" s="1"/>
  <c r="N13" i="3"/>
  <c r="L13" i="3"/>
  <c r="I14" i="3"/>
  <c r="J13" i="3"/>
  <c r="O13" i="3"/>
  <c r="AF8" i="3"/>
  <c r="H14" i="3" l="1"/>
  <c r="O14" i="3"/>
  <c r="J14" i="3"/>
  <c r="M14" i="3" l="1"/>
  <c r="N14" i="3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<sst xmlns="http://schemas.openxmlformats.org/spreadsheetml/2006/main" count="76" uniqueCount="33">
  <si>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</si>
  <si>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</si>
  <si>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</si>
  <si>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</si>
  <si>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</si>
  <si>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</si>
  <si>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</si>
  <si>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</si>
  <si>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</si>
  <si>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</si>
  <si>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</si>
  <si>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</si>
  <si>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</si>
  <si>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</si>
  <si>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</si>
  <si>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</si>
  <si>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</si>
  <si>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</si>
  <si>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</si>
  <si>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NJ = Nurmon Jymy  (1925)</t>
  </si>
  <si>
    <t>1.</t>
  </si>
  <si>
    <t>NJ  2</t>
  </si>
  <si>
    <t>2.</t>
  </si>
  <si>
    <t>8.</t>
  </si>
  <si>
    <t>10.</t>
  </si>
  <si>
    <t>Sami Hahtola</t>
  </si>
  <si>
    <t>24.6.1982</t>
  </si>
  <si>
    <t>Kyrön Voima  (1911),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</si>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</sst>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28</v>
      </c>
      <c r="M2" s="22"/>
      <c r="N2" s="22"/>
      <c r="O2" s="28"/>
      <c r="P2" s="6"/>
      <c r="Q2" s="18" t="s">
        <v>29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30</v>
      </c>
      <c r="AI2" s="22"/>
      <c r="AJ2" s="22"/>
      <c r="AK2" s="28"/>
      <c r="AL2" s="6"/>
      <c r="AM2" s="18" t="s">
        <v>29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2007</v>
      </c>
      <c r="Y4" s="12" t="s">
        <v>20</v>
      </c>
      <c r="Z4" s="1" t="s">
        <v>21</v>
      </c>
      <c r="AA4" s="12">
        <v>12</v>
      </c>
      <c r="AB4" s="12">
        <v>0</v>
      </c>
      <c r="AC4" s="12">
        <v>3</v>
      </c>
      <c r="AD4" s="12">
        <v>7</v>
      </c>
      <c r="AE4" s="12">
        <v>13</v>
      </c>
      <c r="AF4" s="68">
        <v>0.5</v>
      </c>
      <c r="AG4" s="10">
        <v>26</v>
      </c>
      <c r="AH4" s="56"/>
      <c r="AI4" s="56"/>
      <c r="AJ4" s="56"/>
      <c r="AK4" s="7"/>
      <c r="AL4" s="10"/>
      <c r="AM4" s="12">
        <v>5</v>
      </c>
      <c r="AN4" s="12">
        <v>0</v>
      </c>
      <c r="AO4" s="12">
        <v>0</v>
      </c>
      <c r="AP4" s="12">
        <v>2</v>
      </c>
      <c r="AQ4" s="12">
        <v>8</v>
      </c>
      <c r="AR4" s="58">
        <v>0.57140000000000002</v>
      </c>
      <c r="AS4" s="57">
        <v>14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2008</v>
      </c>
      <c r="Y5" s="12" t="s">
        <v>22</v>
      </c>
      <c r="Z5" s="1" t="s">
        <v>21</v>
      </c>
      <c r="AA5" s="12">
        <v>10</v>
      </c>
      <c r="AB5" s="12">
        <v>0</v>
      </c>
      <c r="AC5" s="12">
        <v>0</v>
      </c>
      <c r="AD5" s="12">
        <v>0</v>
      </c>
      <c r="AE5" s="12">
        <v>10</v>
      </c>
      <c r="AF5" s="68">
        <v>0.2777</v>
      </c>
      <c r="AG5" s="10">
        <v>36</v>
      </c>
      <c r="AH5" s="56"/>
      <c r="AI5" s="56"/>
      <c r="AJ5" s="56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1</v>
      </c>
      <c r="AR5" s="58">
        <v>0.25</v>
      </c>
      <c r="AS5" s="57">
        <v>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2009</v>
      </c>
      <c r="Y6" s="12" t="s">
        <v>23</v>
      </c>
      <c r="Z6" s="1" t="s">
        <v>21</v>
      </c>
      <c r="AA6" s="12">
        <v>15</v>
      </c>
      <c r="AB6" s="12">
        <v>0</v>
      </c>
      <c r="AC6" s="12">
        <v>1</v>
      </c>
      <c r="AD6" s="12">
        <v>5</v>
      </c>
      <c r="AE6" s="12">
        <v>27</v>
      </c>
      <c r="AF6" s="68">
        <v>0.46550000000000002</v>
      </c>
      <c r="AG6" s="10">
        <v>58</v>
      </c>
      <c r="AH6" s="56"/>
      <c r="AI6" s="56"/>
      <c r="AJ6" s="56"/>
      <c r="AK6" s="7"/>
      <c r="AL6" s="10"/>
      <c r="AM6" s="12">
        <v>1</v>
      </c>
      <c r="AN6" s="12">
        <v>0</v>
      </c>
      <c r="AO6" s="12">
        <v>0</v>
      </c>
      <c r="AP6" s="12">
        <v>0</v>
      </c>
      <c r="AQ6" s="12">
        <v>1</v>
      </c>
      <c r="AR6" s="58">
        <v>0.2</v>
      </c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2010</v>
      </c>
      <c r="Y7" s="12" t="s">
        <v>24</v>
      </c>
      <c r="Z7" s="1" t="s">
        <v>21</v>
      </c>
      <c r="AA7" s="12">
        <v>7</v>
      </c>
      <c r="AB7" s="12">
        <v>0</v>
      </c>
      <c r="AC7" s="12">
        <v>1</v>
      </c>
      <c r="AD7" s="12">
        <v>2</v>
      </c>
      <c r="AE7" s="12">
        <v>15</v>
      </c>
      <c r="AF7" s="68">
        <v>0.5</v>
      </c>
      <c r="AG7" s="10">
        <v>30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8"/>
      <c r="AS7" s="5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4" t="s">
        <v>13</v>
      </c>
      <c r="C8" s="65"/>
      <c r="D8" s="66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44</v>
      </c>
      <c r="AB8" s="36">
        <f>SUM(AB4:AB7)</f>
        <v>0</v>
      </c>
      <c r="AC8" s="36">
        <f>SUM(AC4:AC7)</f>
        <v>5</v>
      </c>
      <c r="AD8" s="36">
        <f>SUM(AD4:AD7)</f>
        <v>14</v>
      </c>
      <c r="AE8" s="36">
        <f>SUM(AE4:AE7)</f>
        <v>65</v>
      </c>
      <c r="AF8" s="37">
        <f>PRODUCT(AE8/AG8)</f>
        <v>0.43333333333333335</v>
      </c>
      <c r="AG8" s="21">
        <f>SUM(AG4:AG7)</f>
        <v>150</v>
      </c>
      <c r="AH8" s="18"/>
      <c r="AI8" s="29"/>
      <c r="AJ8" s="42"/>
      <c r="AK8" s="43"/>
      <c r="AL8" s="10"/>
      <c r="AM8" s="36">
        <f>SUM(AM4:AM7)</f>
        <v>8</v>
      </c>
      <c r="AN8" s="36">
        <f>SUM(AN4:AN7)</f>
        <v>0</v>
      </c>
      <c r="AO8" s="36">
        <f>SUM(AO4:AO7)</f>
        <v>0</v>
      </c>
      <c r="AP8" s="36">
        <f>SUM(AP4:AP7)</f>
        <v>2</v>
      </c>
      <c r="AQ8" s="36">
        <f>SUM(AQ4:AQ7)</f>
        <v>10</v>
      </c>
      <c r="AR8" s="37">
        <f>PRODUCT(AQ8/AS8)</f>
        <v>0.55555555555555558</v>
      </c>
      <c r="AS8" s="39">
        <f>SUM(AS4:AS7)</f>
        <v>18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31</v>
      </c>
      <c r="O10" s="7" t="s">
        <v>32</v>
      </c>
      <c r="Q10" s="17"/>
      <c r="R10" s="17" t="s">
        <v>10</v>
      </c>
      <c r="S10" s="17"/>
      <c r="T10" s="55" t="s">
        <v>27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7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 t="s">
        <v>19</v>
      </c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7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52</v>
      </c>
      <c r="F13" s="48">
        <f>PRODUCT(AB8+AN8)</f>
        <v>0</v>
      </c>
      <c r="G13" s="48">
        <f>PRODUCT(AC8+AO8)</f>
        <v>5</v>
      </c>
      <c r="H13" s="48">
        <f>PRODUCT(AD8+AP8)</f>
        <v>16</v>
      </c>
      <c r="I13" s="48">
        <f>PRODUCT(AE8+AQ8)</f>
        <v>75</v>
      </c>
      <c r="J13" s="67">
        <f>PRODUCT(I13/K13)</f>
        <v>0.44642857142857145</v>
      </c>
      <c r="K13" s="10">
        <f>PRODUCT(AG8+AS8)</f>
        <v>168</v>
      </c>
      <c r="L13" s="54">
        <f>PRODUCT((F13+G13)/E13)</f>
        <v>9.6153846153846159E-2</v>
      </c>
      <c r="M13" s="54">
        <f>PRODUCT(H13/E13)</f>
        <v>0.30769230769230771</v>
      </c>
      <c r="N13" s="54">
        <f>PRODUCT((F13+G13+H13)/E13)</f>
        <v>0.40384615384615385</v>
      </c>
      <c r="O13" s="54">
        <f>PRODUCT(I13/E13)</f>
        <v>1.4423076923076923</v>
      </c>
      <c r="Q13" s="17"/>
      <c r="R13" s="17"/>
      <c r="S13" s="16"/>
      <c r="T13" s="55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52</v>
      </c>
      <c r="F14" s="48">
        <f t="shared" ref="F14:I14" si="0">SUM(F11:F13)</f>
        <v>0</v>
      </c>
      <c r="G14" s="48">
        <f t="shared" si="0"/>
        <v>5</v>
      </c>
      <c r="H14" s="48">
        <f t="shared" si="0"/>
        <v>16</v>
      </c>
      <c r="I14" s="48">
        <f t="shared" si="0"/>
        <v>75</v>
      </c>
      <c r="J14" s="67">
        <f>PRODUCT(I14/K14)</f>
        <v>0.44642857142857145</v>
      </c>
      <c r="K14" s="16">
        <f>SUM(K11:K13)</f>
        <v>168</v>
      </c>
      <c r="L14" s="54">
        <f>PRODUCT((F14+G14)/E14)</f>
        <v>9.6153846153846159E-2</v>
      </c>
      <c r="M14" s="54">
        <f>PRODUCT(H14/E14)</f>
        <v>0.30769230769230771</v>
      </c>
      <c r="N14" s="54">
        <f>PRODUCT((F14+G14+H14)/E14)</f>
        <v>0.40384615384615385</v>
      </c>
      <c r="O14" s="54">
        <f>PRODUCT(I14/E14)</f>
        <v>1.4423076923076923</v>
      </c>
      <c r="Q14" s="10"/>
      <c r="R14" s="10"/>
      <c r="S14" s="10"/>
      <c r="T14" s="55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55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0"/>
      <c r="R53" s="10"/>
      <c r="S53" s="10"/>
      <c r="T53" s="10"/>
      <c r="U53" s="10"/>
      <c r="V53" s="10"/>
      <c r="W53" s="10"/>
      <c r="X53" s="10"/>
      <c r="Y53" s="10"/>
      <c r="Z53" s="10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0"/>
      <c r="R54" s="10"/>
      <c r="S54" s="10"/>
      <c r="T54" s="10"/>
      <c r="U54" s="10"/>
      <c r="V54" s="10"/>
      <c r="W54" s="10"/>
      <c r="X54" s="10"/>
      <c r="Y54" s="10"/>
      <c r="Z54" s="10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0"/>
      <c r="R55" s="10"/>
      <c r="S55" s="10"/>
      <c r="T55" s="10"/>
      <c r="U55" s="10"/>
      <c r="V55" s="10"/>
      <c r="W55" s="10"/>
      <c r="X55" s="10"/>
      <c r="Y55" s="10"/>
      <c r="Z55" s="10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0"/>
      <c r="R56" s="10"/>
      <c r="S56" s="10"/>
      <c r="T56" s="10"/>
      <c r="U56" s="10"/>
      <c r="V56" s="10"/>
      <c r="W56" s="10"/>
      <c r="X56" s="10"/>
      <c r="Y56" s="10"/>
      <c r="Z56" s="10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0"/>
      <c r="R57" s="10"/>
      <c r="S57" s="10"/>
      <c r="T57" s="10"/>
      <c r="U57" s="10"/>
      <c r="V57" s="10"/>
      <c r="W57" s="10"/>
      <c r="X57" s="10"/>
      <c r="Y57" s="10"/>
      <c r="Z57" s="10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0"/>
      <c r="R58" s="10"/>
      <c r="S58" s="10"/>
      <c r="T58" s="10"/>
      <c r="U58" s="10"/>
      <c r="V58" s="10"/>
      <c r="W58" s="10"/>
      <c r="X58" s="10"/>
      <c r="Y58" s="10"/>
      <c r="Z58" s="10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0"/>
      <c r="R59" s="10"/>
      <c r="S59" s="10"/>
      <c r="T59" s="10"/>
      <c r="U59" s="10"/>
      <c r="V59" s="10"/>
      <c r="W59" s="10"/>
      <c r="X59" s="10"/>
      <c r="Y59" s="10"/>
      <c r="Z59" s="10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0"/>
      <c r="R60" s="10"/>
      <c r="S60" s="10"/>
      <c r="T60" s="10"/>
      <c r="U60" s="10"/>
      <c r="V60" s="10"/>
      <c r="W60" s="10"/>
      <c r="X60" s="10"/>
      <c r="Y60" s="10"/>
      <c r="Z60" s="10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0"/>
      <c r="R61" s="10"/>
      <c r="S61" s="10"/>
      <c r="T61" s="10"/>
      <c r="U61" s="10"/>
      <c r="V61" s="10"/>
      <c r="W61" s="10"/>
      <c r="X61" s="10"/>
      <c r="Y61" s="10"/>
      <c r="Z61" s="10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0"/>
      <c r="R62" s="10"/>
      <c r="S62" s="10"/>
      <c r="T62" s="10"/>
      <c r="U62" s="10"/>
      <c r="V62" s="10"/>
      <c r="W62" s="10"/>
      <c r="X62" s="10"/>
      <c r="Y62" s="10"/>
      <c r="Z62" s="10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0"/>
      <c r="R63" s="10"/>
      <c r="S63" s="10"/>
      <c r="T63" s="10"/>
      <c r="U63" s="10"/>
      <c r="V63" s="10"/>
      <c r="W63" s="10"/>
      <c r="X63" s="10"/>
      <c r="Y63" s="10"/>
      <c r="Z63" s="10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0"/>
      <c r="R64" s="10"/>
      <c r="S64" s="10"/>
      <c r="T64" s="10"/>
      <c r="U64" s="10"/>
      <c r="V64" s="10"/>
      <c r="W64" s="10"/>
      <c r="X64" s="10"/>
      <c r="Y64" s="10"/>
      <c r="Z64" s="10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0"/>
      <c r="R65" s="10"/>
      <c r="S65" s="10"/>
      <c r="T65" s="10"/>
      <c r="U65" s="10"/>
      <c r="V65" s="10"/>
      <c r="W65" s="10"/>
      <c r="X65" s="10"/>
      <c r="Y65" s="10"/>
      <c r="Z65" s="10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0"/>
      <c r="R66" s="10"/>
      <c r="S66" s="10"/>
      <c r="T66" s="10"/>
      <c r="U66" s="10"/>
      <c r="V66" s="10"/>
      <c r="W66" s="10"/>
      <c r="X66" s="10"/>
      <c r="Y66" s="10"/>
      <c r="Z66" s="10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0"/>
      <c r="R67" s="10"/>
      <c r="S67" s="10"/>
      <c r="T67" s="10"/>
      <c r="U67" s="10"/>
      <c r="V67" s="10"/>
      <c r="W67" s="10"/>
      <c r="X67" s="10"/>
      <c r="Y67" s="10"/>
      <c r="Z67" s="10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0"/>
      <c r="R68" s="10"/>
      <c r="S68" s="10"/>
      <c r="T68" s="10"/>
      <c r="U68" s="10"/>
      <c r="V68" s="10"/>
      <c r="W68" s="10"/>
      <c r="X68" s="10"/>
      <c r="Y68" s="10"/>
      <c r="Z68" s="10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0"/>
      <c r="R69" s="10"/>
      <c r="S69" s="10"/>
      <c r="T69" s="10"/>
      <c r="U69" s="10"/>
      <c r="V69" s="10"/>
      <c r="W69" s="10"/>
      <c r="X69" s="10"/>
      <c r="Y69" s="10"/>
      <c r="Z69" s="10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0"/>
      <c r="R70" s="10"/>
      <c r="S70" s="10"/>
      <c r="T70" s="10"/>
      <c r="U70" s="10"/>
      <c r="V70" s="10"/>
      <c r="W70" s="10"/>
      <c r="X70" s="10"/>
      <c r="Y70" s="10"/>
      <c r="Z70" s="10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0"/>
      <c r="R71" s="10"/>
      <c r="S71" s="10"/>
      <c r="T71" s="10"/>
      <c r="U71" s="10"/>
      <c r="V71" s="10"/>
      <c r="W71" s="10"/>
      <c r="X71" s="10"/>
      <c r="Y71" s="10"/>
      <c r="Z71" s="10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0"/>
      <c r="R72" s="10"/>
      <c r="S72" s="10"/>
      <c r="T72" s="10"/>
      <c r="U72" s="10"/>
      <c r="V72" s="10"/>
      <c r="W72" s="10"/>
      <c r="X72" s="10"/>
      <c r="Y72" s="10"/>
      <c r="Z72" s="10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0"/>
      <c r="R73" s="10"/>
      <c r="S73" s="10"/>
      <c r="T73" s="10"/>
      <c r="U73" s="10"/>
      <c r="V73" s="10"/>
      <c r="W73" s="10"/>
      <c r="X73" s="10"/>
      <c r="Y73" s="10"/>
      <c r="Z73" s="10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0"/>
      <c r="R74" s="10"/>
      <c r="S74" s="10"/>
      <c r="T74" s="10"/>
      <c r="U74" s="10"/>
      <c r="V74" s="10"/>
      <c r="W74" s="10"/>
      <c r="X74" s="10"/>
      <c r="Y74" s="10"/>
      <c r="Z74" s="10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0"/>
      <c r="R75" s="10"/>
      <c r="S75" s="10"/>
      <c r="T75" s="10"/>
      <c r="U75" s="10"/>
      <c r="V75" s="10"/>
      <c r="W75" s="10"/>
      <c r="X75" s="10"/>
      <c r="Y75" s="10"/>
      <c r="Z75" s="10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0"/>
      <c r="R76" s="10"/>
      <c r="S76" s="10"/>
      <c r="T76" s="10"/>
      <c r="U76" s="10"/>
      <c r="V76" s="10"/>
      <c r="W76" s="10"/>
      <c r="X76" s="10"/>
      <c r="Y76" s="10"/>
      <c r="Z76" s="10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0"/>
      <c r="R77" s="10"/>
      <c r="S77" s="10"/>
      <c r="T77" s="10"/>
      <c r="U77" s="10"/>
      <c r="V77" s="10"/>
      <c r="W77" s="10"/>
      <c r="X77" s="10"/>
      <c r="Y77" s="10"/>
      <c r="Z77" s="10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0"/>
      <c r="R78" s="10"/>
      <c r="S78" s="10"/>
      <c r="T78" s="10"/>
      <c r="U78" s="10"/>
      <c r="V78" s="10"/>
      <c r="W78" s="10"/>
      <c r="X78" s="10"/>
      <c r="Y78" s="10"/>
      <c r="Z78" s="10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0"/>
      <c r="R79" s="10"/>
      <c r="S79" s="10"/>
      <c r="T79" s="10"/>
      <c r="U79" s="10"/>
      <c r="V79" s="10"/>
      <c r="W79" s="10"/>
      <c r="X79" s="10"/>
      <c r="Y79" s="10"/>
      <c r="Z79" s="10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0"/>
      <c r="R80" s="10"/>
      <c r="S80" s="10"/>
      <c r="T80" s="10"/>
      <c r="U80" s="10"/>
      <c r="V80" s="10"/>
      <c r="W80" s="10"/>
      <c r="X80" s="10"/>
      <c r="Y80" s="10"/>
      <c r="Z80" s="10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0"/>
      <c r="R81" s="10"/>
      <c r="S81" s="10"/>
      <c r="T81" s="10"/>
      <c r="U81" s="10"/>
      <c r="V81" s="10"/>
      <c r="W81" s="10"/>
      <c r="X81" s="10"/>
      <c r="Y81" s="10"/>
      <c r="Z81" s="10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0"/>
      <c r="R82" s="10"/>
      <c r="S82" s="10"/>
      <c r="T82" s="10"/>
      <c r="U82" s="10"/>
      <c r="V82" s="10"/>
      <c r="W82" s="10"/>
      <c r="X82" s="10"/>
      <c r="Y82" s="10"/>
      <c r="Z82" s="10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0"/>
      <c r="R83" s="10"/>
      <c r="S83" s="10"/>
      <c r="T83" s="10"/>
      <c r="U83" s="10"/>
      <c r="V83" s="10"/>
      <c r="W83" s="10"/>
      <c r="X83" s="10"/>
      <c r="Y83" s="10"/>
      <c r="Z83" s="10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H179" s="10"/>
      <c r="AI179" s="10"/>
      <c r="AJ179" s="10"/>
      <c r="AK179" s="10"/>
      <c r="AL179" s="10"/>
    </row>
    <row r="180" spans="12:38" x14ac:dyDescent="0.25"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2:38" x14ac:dyDescent="0.25"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2:38" x14ac:dyDescent="0.25"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2:38" x14ac:dyDescent="0.25"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2:38" x14ac:dyDescent="0.25"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2:38" x14ac:dyDescent="0.25"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2:38" x14ac:dyDescent="0.25"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2:38" x14ac:dyDescent="0.25"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2:38" x14ac:dyDescent="0.25"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2:38" x14ac:dyDescent="0.25"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2018-09-01T08:55:13Z</dcterms:modified>
</cp:coreProperties>
</file>