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O10" i="3"/>
  <c r="J10" i="3"/>
  <c r="N11" i="3"/>
  <c r="L11" i="3"/>
  <c r="M11" i="3"/>
  <c r="N10" i="3"/>
  <c r="L10" i="3"/>
  <c r="M10" i="3"/>
  <c r="AF5" i="3"/>
  <c r="J11" i="3" l="1"/>
  <c r="O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<sst xmlns="http://schemas.openxmlformats.org/spreadsheetml/2006/main" count="69" uniqueCount="29">
  <si>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</si>
  <si>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</si>
  <si>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</si>
  <si>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</si>
  <si>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</si>
  <si>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</si>
  <si>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</si>
  <si>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</si>
  <si>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</si>
  <si>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</si>
  <si>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</si>
  <si>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</si>
  <si>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</si>
  <si>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</si>
  <si>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</si>
  <si>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</si>
  <si>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</si>
  <si>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</si>
  <si>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</si>
  <si>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Turku-Pesis = Turku-Pesis  (Lännen Pallo)  (1949)</t>
  </si>
  <si>
    <t>Dan Haataja</t>
  </si>
  <si>
    <t>4.</t>
  </si>
  <si>
    <t>Turku-Pesis</t>
  </si>
  <si>
    <t>10.10.1995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</si>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</sst>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2</v>
      </c>
      <c r="AE4" s="12">
        <v>3</v>
      </c>
      <c r="AF4" s="67">
        <v>0.33329999999999999</v>
      </c>
      <c r="AG4" s="10">
        <v>9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9</v>
      </c>
      <c r="AR4" s="68">
        <v>0.64280000000000004</v>
      </c>
      <c r="AS4" s="57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9</v>
      </c>
      <c r="AR5" s="15">
        <v>0.64300000000000002</v>
      </c>
      <c r="AS5" s="39">
        <f>SUM(AS4:AS4)</f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0</v>
      </c>
      <c r="H10" s="48">
        <f>PRODUCT(AD5+AP5)</f>
        <v>2</v>
      </c>
      <c r="I10" s="48">
        <f>PRODUCT(AE5+AQ5)</f>
        <v>12</v>
      </c>
      <c r="J10" s="66">
        <f>PRODUCT(I10/K10)</f>
        <v>0.52173913043478259</v>
      </c>
      <c r="K10" s="10">
        <f>PRODUCT(AG5+AS5)</f>
        <v>23</v>
      </c>
      <c r="L10" s="54">
        <f>PRODUCT((F10+G10)/E10)</f>
        <v>0</v>
      </c>
      <c r="M10" s="54">
        <f>PRODUCT(H10/E10)</f>
        <v>0.5</v>
      </c>
      <c r="N10" s="54">
        <f>PRODUCT((F10+G10+H10)/E10)</f>
        <v>0.5</v>
      </c>
      <c r="O10" s="54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0</v>
      </c>
      <c r="H11" s="48">
        <f t="shared" si="0"/>
        <v>2</v>
      </c>
      <c r="I11" s="48">
        <f t="shared" si="0"/>
        <v>12</v>
      </c>
      <c r="J11" s="66">
        <f>PRODUCT(I11/K11)</f>
        <v>0.52173913043478259</v>
      </c>
      <c r="K11" s="16">
        <f>SUM(K8:K10)</f>
        <v>23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2018-11-19T08:06:38Z</dcterms:modified>
</cp:coreProperties>
</file>