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7" i="3" l="1"/>
  <c r="K16" i="3"/>
  <c r="H17" i="3"/>
  <c r="M17" i="3" s="1"/>
  <c r="H16" i="3"/>
  <c r="F17" i="3"/>
  <c r="N17" i="3" s="1"/>
  <c r="F16" i="3"/>
  <c r="I17" i="3"/>
  <c r="J16" i="3"/>
  <c r="O16" i="3"/>
  <c r="N16" i="3"/>
  <c r="L16" i="3"/>
  <c r="M16" i="3"/>
  <c r="AF11" i="3"/>
  <c r="L17" i="3" l="1"/>
  <c r="O17" i="3"/>
  <c r="J17" i="3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<sst xmlns="http://schemas.openxmlformats.org/spreadsheetml/2006/main" count="79" uniqueCount="36">
  <si>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</si>
  <si>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</si>
  <si>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</si>
  <si>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</si>
  <si>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</si>
  <si>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</si>
  <si>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</si>
  <si>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</si>
  <si>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</si>
  <si>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</si>
  <si>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</si>
  <si>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</si>
  <si>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</si>
  <si>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</si>
  <si>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</si>
  <si>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</si>
  <si>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</si>
  <si>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</si>
  <si>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</si>
  <si>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EvU = Evijärven Urheilijat  (1922)</t>
  </si>
  <si>
    <t>YKV = Ylistaron Kilpa-Veljet  (1945)</t>
  </si>
  <si>
    <t>Juho Haapoja</t>
  </si>
  <si>
    <t>8.</t>
  </si>
  <si>
    <t>YKV</t>
  </si>
  <si>
    <t>10.</t>
  </si>
  <si>
    <t>YPJ</t>
  </si>
  <si>
    <t>EvU</t>
  </si>
  <si>
    <t>5.</t>
  </si>
  <si>
    <t>22.10.1980</t>
  </si>
  <si>
    <t>YPJ = Ylihärmän Pesis-Junkkarit  (1996),  kasvattajaseura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</si>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</sst>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32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33</v>
      </c>
      <c r="AI2" s="22"/>
      <c r="AJ2" s="22"/>
      <c r="AK2" s="28"/>
      <c r="AL2" s="6"/>
      <c r="AM2" s="18" t="s">
        <v>32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22</v>
      </c>
      <c r="Z4" s="1" t="s">
        <v>23</v>
      </c>
      <c r="AA4" s="12">
        <v>15</v>
      </c>
      <c r="AB4" s="12">
        <v>0</v>
      </c>
      <c r="AC4" s="12">
        <v>2</v>
      </c>
      <c r="AD4" s="12">
        <v>2</v>
      </c>
      <c r="AE4" s="12">
        <v>18</v>
      </c>
      <c r="AF4" s="67">
        <v>0.34610000000000002</v>
      </c>
      <c r="AG4" s="10">
        <v>52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24</v>
      </c>
      <c r="Z5" s="1" t="s">
        <v>25</v>
      </c>
      <c r="AA5" s="12">
        <v>16</v>
      </c>
      <c r="AB5" s="12">
        <v>0</v>
      </c>
      <c r="AC5" s="12">
        <v>0</v>
      </c>
      <c r="AD5" s="12">
        <v>3</v>
      </c>
      <c r="AE5" s="12">
        <v>39</v>
      </c>
      <c r="AF5" s="67">
        <v>0.4642</v>
      </c>
      <c r="AG5" s="10">
        <v>84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24</v>
      </c>
      <c r="Z7" s="1" t="s">
        <v>26</v>
      </c>
      <c r="AA7" s="12">
        <v>15</v>
      </c>
      <c r="AB7" s="12">
        <v>0</v>
      </c>
      <c r="AC7" s="12">
        <v>4</v>
      </c>
      <c r="AD7" s="12">
        <v>6</v>
      </c>
      <c r="AE7" s="12">
        <v>42</v>
      </c>
      <c r="AF7" s="67">
        <v>0.55259999999999998</v>
      </c>
      <c r="AG7" s="10">
        <v>76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62"/>
      <c r="R9" s="12"/>
      <c r="S9" s="13"/>
      <c r="T9" s="12"/>
      <c r="U9" s="12"/>
      <c r="V9" s="13"/>
      <c r="W9" s="19"/>
      <c r="X9" s="12">
        <v>2011</v>
      </c>
      <c r="Y9" s="12" t="s">
        <v>27</v>
      </c>
      <c r="Z9" s="1" t="s">
        <v>25</v>
      </c>
      <c r="AA9" s="12">
        <v>3</v>
      </c>
      <c r="AB9" s="12">
        <v>0</v>
      </c>
      <c r="AC9" s="12">
        <v>1</v>
      </c>
      <c r="AD9" s="12">
        <v>3</v>
      </c>
      <c r="AE9" s="12">
        <v>7</v>
      </c>
      <c r="AF9" s="67">
        <v>0.7</v>
      </c>
      <c r="AG9" s="10">
        <v>10</v>
      </c>
      <c r="AH9" s="56"/>
      <c r="AI9" s="7"/>
      <c r="AJ9" s="7"/>
      <c r="AK9" s="7"/>
      <c r="AM9" s="6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62"/>
      <c r="R10" s="12"/>
      <c r="S10" s="13"/>
      <c r="T10" s="12"/>
      <c r="U10" s="12"/>
      <c r="V10" s="13"/>
      <c r="W10" s="19"/>
      <c r="X10" s="12">
        <v>2012</v>
      </c>
      <c r="Y10" s="12" t="s">
        <v>30</v>
      </c>
      <c r="Z10" s="1" t="s">
        <v>25</v>
      </c>
      <c r="AA10" s="12">
        <v>1</v>
      </c>
      <c r="AB10" s="12">
        <v>0</v>
      </c>
      <c r="AC10" s="12">
        <v>0</v>
      </c>
      <c r="AD10" s="12">
        <v>1</v>
      </c>
      <c r="AE10" s="12">
        <v>1</v>
      </c>
      <c r="AF10" s="67">
        <v>0.33329999999999999</v>
      </c>
      <c r="AG10" s="10">
        <v>3</v>
      </c>
      <c r="AH10" s="56"/>
      <c r="AI10" s="7"/>
      <c r="AJ10" s="7"/>
      <c r="AK10" s="7"/>
      <c r="AM10" s="6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3" t="s">
        <v>13</v>
      </c>
      <c r="C11" s="64"/>
      <c r="D11" s="65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50</v>
      </c>
      <c r="AB11" s="36">
        <f>SUM(AB4:AB10)</f>
        <v>0</v>
      </c>
      <c r="AC11" s="36">
        <f>SUM(AC4:AC10)</f>
        <v>7</v>
      </c>
      <c r="AD11" s="36">
        <f>SUM(AD4:AD10)</f>
        <v>15</v>
      </c>
      <c r="AE11" s="36">
        <f>SUM(AE4:AE10)</f>
        <v>107</v>
      </c>
      <c r="AF11" s="37">
        <f>PRODUCT(AE11/AG11)</f>
        <v>0.47555555555555556</v>
      </c>
      <c r="AG11" s="21">
        <f>SUM(AG4:AG10)</f>
        <v>225</v>
      </c>
      <c r="AH11" s="18"/>
      <c r="AI11" s="29"/>
      <c r="AJ11" s="42"/>
      <c r="AK11" s="43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34</v>
      </c>
      <c r="O13" s="7" t="s">
        <v>35</v>
      </c>
      <c r="Q13" s="17"/>
      <c r="R13" s="17" t="s">
        <v>10</v>
      </c>
      <c r="S13" s="17"/>
      <c r="T13" s="55" t="s">
        <v>29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6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6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50</v>
      </c>
      <c r="F16" s="48">
        <f>PRODUCT(AB11+AN11)</f>
        <v>0</v>
      </c>
      <c r="G16" s="48">
        <f>PRODUCT(AC11+AO11)</f>
        <v>7</v>
      </c>
      <c r="H16" s="48">
        <f>PRODUCT(AD11+AP11)</f>
        <v>15</v>
      </c>
      <c r="I16" s="48">
        <f>PRODUCT(AE11+AQ11)</f>
        <v>107</v>
      </c>
      <c r="J16" s="66">
        <f>PRODUCT(I16/K16)</f>
        <v>0.47555555555555556</v>
      </c>
      <c r="K16" s="10">
        <f>PRODUCT(AG11+AS11)</f>
        <v>225</v>
      </c>
      <c r="L16" s="54">
        <f>PRODUCT((F16+G16)/E16)</f>
        <v>0.14000000000000001</v>
      </c>
      <c r="M16" s="54">
        <f>PRODUCT(H16/E16)</f>
        <v>0.3</v>
      </c>
      <c r="N16" s="54">
        <f>PRODUCT((F16+G16+H16)/E16)</f>
        <v>0.44</v>
      </c>
      <c r="O16" s="54">
        <f>PRODUCT(I16/E16)</f>
        <v>2.14</v>
      </c>
      <c r="Q16" s="17"/>
      <c r="R16" s="17"/>
      <c r="S16" s="16"/>
      <c r="T16" s="55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50</v>
      </c>
      <c r="F17" s="48">
        <f t="shared" ref="F17:I17" si="0">SUM(F14:F16)</f>
        <v>0</v>
      </c>
      <c r="G17" s="48">
        <f t="shared" si="0"/>
        <v>7</v>
      </c>
      <c r="H17" s="48">
        <f t="shared" si="0"/>
        <v>15</v>
      </c>
      <c r="I17" s="48">
        <f t="shared" si="0"/>
        <v>107</v>
      </c>
      <c r="J17" s="66">
        <f>PRODUCT(I17/K17)</f>
        <v>0.47555555555555556</v>
      </c>
      <c r="K17" s="16">
        <f>SUM(K14:K16)</f>
        <v>225</v>
      </c>
      <c r="L17" s="54">
        <f>PRODUCT((F17+G17)/E17)</f>
        <v>0.14000000000000001</v>
      </c>
      <c r="M17" s="54">
        <f>PRODUCT(H17/E17)</f>
        <v>0.3</v>
      </c>
      <c r="N17" s="54">
        <f>PRODUCT((F17+G17+H17)/E17)</f>
        <v>0.44</v>
      </c>
      <c r="O17" s="54">
        <f>PRODUCT(I17/E17)</f>
        <v>2.14</v>
      </c>
      <c r="Q17" s="10"/>
      <c r="R17" s="10"/>
      <c r="S17" s="10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55"/>
      <c r="S19" s="55"/>
      <c r="T19" s="55"/>
      <c r="U19" s="55"/>
      <c r="V19" s="55"/>
      <c r="W19" s="55"/>
      <c r="X19" s="5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55"/>
      <c r="S20" s="55"/>
      <c r="T20" s="55"/>
      <c r="U20" s="55"/>
      <c r="V20" s="55"/>
      <c r="W20" s="55"/>
      <c r="X20" s="5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55"/>
      <c r="S21" s="55"/>
      <c r="T21" s="55"/>
      <c r="U21" s="55"/>
      <c r="V21" s="55"/>
      <c r="W21" s="55"/>
      <c r="X21" s="5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55"/>
      <c r="S22" s="55"/>
      <c r="T22" s="55"/>
      <c r="U22" s="55"/>
      <c r="V22" s="55"/>
      <c r="W22" s="55"/>
      <c r="X22" s="5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55"/>
      <c r="S23" s="55"/>
      <c r="T23" s="55"/>
      <c r="U23" s="55"/>
      <c r="V23" s="55"/>
      <c r="W23" s="55"/>
      <c r="X23" s="5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55"/>
      <c r="S24" s="55"/>
      <c r="T24" s="55"/>
      <c r="U24" s="55"/>
      <c r="V24" s="55"/>
      <c r="W24" s="55"/>
      <c r="X24" s="5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55"/>
      <c r="S25" s="55"/>
      <c r="T25" s="55"/>
      <c r="U25" s="55"/>
      <c r="V25" s="55"/>
      <c r="W25" s="55"/>
      <c r="X25" s="5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55"/>
      <c r="S26" s="55"/>
      <c r="T26" s="55"/>
      <c r="U26" s="55"/>
      <c r="V26" s="55"/>
      <c r="W26" s="55"/>
      <c r="X26" s="5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55"/>
      <c r="S27" s="55"/>
      <c r="T27" s="55"/>
      <c r="U27" s="55"/>
      <c r="V27" s="55"/>
      <c r="W27" s="55"/>
      <c r="X27" s="5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55"/>
      <c r="S28" s="55"/>
      <c r="T28" s="55"/>
      <c r="U28" s="55"/>
      <c r="V28" s="55"/>
      <c r="W28" s="55"/>
      <c r="X28" s="5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55"/>
      <c r="S29" s="55"/>
      <c r="T29" s="55"/>
      <c r="U29" s="55"/>
      <c r="V29" s="55"/>
      <c r="W29" s="55"/>
      <c r="X29" s="5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55"/>
      <c r="S30" s="55"/>
      <c r="T30" s="55"/>
      <c r="U30" s="55"/>
      <c r="V30" s="55"/>
      <c r="W30" s="55"/>
      <c r="X30" s="5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55"/>
      <c r="S31" s="55"/>
      <c r="T31" s="55"/>
      <c r="U31" s="55"/>
      <c r="V31" s="55"/>
      <c r="W31" s="55"/>
      <c r="X31" s="5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55"/>
      <c r="S32" s="55"/>
      <c r="T32" s="55"/>
      <c r="U32" s="55"/>
      <c r="V32" s="55"/>
      <c r="W32" s="55"/>
      <c r="X32" s="5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55"/>
      <c r="S33" s="55"/>
      <c r="T33" s="55"/>
      <c r="U33" s="55"/>
      <c r="V33" s="55"/>
      <c r="W33" s="55"/>
      <c r="X33" s="5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55"/>
      <c r="S34" s="55"/>
      <c r="T34" s="55"/>
      <c r="U34" s="55"/>
      <c r="V34" s="55"/>
      <c r="W34" s="55"/>
      <c r="X34" s="5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55"/>
      <c r="S35" s="55"/>
      <c r="T35" s="55"/>
      <c r="U35" s="55"/>
      <c r="V35" s="55"/>
      <c r="W35" s="55"/>
      <c r="X35" s="5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55"/>
      <c r="S36" s="55"/>
      <c r="T36" s="55"/>
      <c r="U36" s="55"/>
      <c r="V36" s="55"/>
      <c r="W36" s="55"/>
      <c r="X36" s="5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55"/>
      <c r="S37" s="55"/>
      <c r="T37" s="55"/>
      <c r="U37" s="55"/>
      <c r="V37" s="55"/>
      <c r="W37" s="55"/>
      <c r="X37" s="5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55"/>
      <c r="S38" s="55"/>
      <c r="T38" s="55"/>
      <c r="U38" s="55"/>
      <c r="V38" s="55"/>
      <c r="W38" s="55"/>
      <c r="X38" s="5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55"/>
      <c r="S39" s="55"/>
      <c r="T39" s="55"/>
      <c r="U39" s="55"/>
      <c r="V39" s="55"/>
      <c r="W39" s="55"/>
      <c r="X39" s="5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55"/>
      <c r="S40" s="55"/>
      <c r="T40" s="55"/>
      <c r="U40" s="55"/>
      <c r="V40" s="55"/>
      <c r="W40" s="55"/>
      <c r="X40" s="5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55"/>
      <c r="S41" s="55"/>
      <c r="T41" s="55"/>
      <c r="U41" s="55"/>
      <c r="V41" s="55"/>
      <c r="W41" s="55"/>
      <c r="X41" s="5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55"/>
      <c r="S42" s="55"/>
      <c r="T42" s="55"/>
      <c r="U42" s="55"/>
      <c r="V42" s="55"/>
      <c r="W42" s="55"/>
      <c r="X42" s="5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55"/>
      <c r="S43" s="55"/>
      <c r="T43" s="55"/>
      <c r="U43" s="55"/>
      <c r="V43" s="55"/>
      <c r="W43" s="55"/>
      <c r="X43" s="5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55"/>
      <c r="S44" s="55"/>
      <c r="T44" s="55"/>
      <c r="U44" s="55"/>
      <c r="V44" s="55"/>
      <c r="W44" s="55"/>
      <c r="X44" s="5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55"/>
      <c r="S45" s="55"/>
      <c r="T45" s="55"/>
      <c r="U45" s="55"/>
      <c r="V45" s="55"/>
      <c r="W45" s="55"/>
      <c r="X45" s="5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55"/>
      <c r="S46" s="55"/>
      <c r="T46" s="55"/>
      <c r="U46" s="55"/>
      <c r="V46" s="55"/>
      <c r="W46" s="55"/>
      <c r="X46" s="5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55"/>
      <c r="S47" s="55"/>
      <c r="T47" s="55"/>
      <c r="U47" s="55"/>
      <c r="V47" s="55"/>
      <c r="W47" s="55"/>
      <c r="X47" s="5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55"/>
      <c r="S48" s="55"/>
      <c r="T48" s="55"/>
      <c r="U48" s="55"/>
      <c r="V48" s="55"/>
      <c r="W48" s="55"/>
      <c r="X48" s="5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55"/>
      <c r="S49" s="55"/>
      <c r="T49" s="55"/>
      <c r="U49" s="55"/>
      <c r="V49" s="55"/>
      <c r="W49" s="55"/>
      <c r="X49" s="5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55"/>
      <c r="S50" s="55"/>
      <c r="T50" s="55"/>
      <c r="U50" s="55"/>
      <c r="V50" s="55"/>
      <c r="W50" s="55"/>
      <c r="X50" s="5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55"/>
      <c r="S51" s="55"/>
      <c r="T51" s="55"/>
      <c r="U51" s="55"/>
      <c r="V51" s="55"/>
      <c r="W51" s="55"/>
      <c r="X51" s="5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55"/>
      <c r="S52" s="55"/>
      <c r="T52" s="55"/>
      <c r="U52" s="55"/>
      <c r="V52" s="55"/>
      <c r="W52" s="55"/>
      <c r="X52" s="5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55"/>
      <c r="S53" s="55"/>
      <c r="T53" s="55"/>
      <c r="U53" s="55"/>
      <c r="V53" s="55"/>
      <c r="W53" s="55"/>
      <c r="X53" s="5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55"/>
      <c r="S54" s="55"/>
      <c r="T54" s="55"/>
      <c r="U54" s="55"/>
      <c r="V54" s="55"/>
      <c r="W54" s="55"/>
      <c r="X54" s="5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55"/>
      <c r="S55" s="55"/>
      <c r="T55" s="55"/>
      <c r="U55" s="55"/>
      <c r="V55" s="55"/>
      <c r="W55" s="55"/>
      <c r="X55" s="5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55"/>
      <c r="S56" s="55"/>
      <c r="T56" s="55"/>
      <c r="U56" s="55"/>
      <c r="V56" s="55"/>
      <c r="W56" s="55"/>
      <c r="X56" s="55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55"/>
      <c r="S57" s="55"/>
      <c r="T57" s="55"/>
      <c r="U57" s="55"/>
      <c r="V57" s="55"/>
      <c r="W57" s="55"/>
      <c r="X57" s="55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55"/>
      <c r="S58" s="55"/>
      <c r="T58" s="55"/>
      <c r="U58" s="55"/>
      <c r="V58" s="55"/>
      <c r="W58" s="55"/>
      <c r="X58" s="55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55"/>
      <c r="S59" s="55"/>
      <c r="T59" s="55"/>
      <c r="U59" s="55"/>
      <c r="V59" s="55"/>
      <c r="W59" s="55"/>
      <c r="X59" s="55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55"/>
      <c r="S60" s="55"/>
      <c r="T60" s="55"/>
      <c r="U60" s="55"/>
      <c r="V60" s="55"/>
      <c r="W60" s="55"/>
      <c r="X60" s="55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55"/>
      <c r="S61" s="55"/>
      <c r="T61" s="55"/>
      <c r="U61" s="55"/>
      <c r="V61" s="55"/>
      <c r="W61" s="55"/>
      <c r="X61" s="55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55"/>
      <c r="S62" s="55"/>
      <c r="T62" s="55"/>
      <c r="U62" s="55"/>
      <c r="V62" s="55"/>
      <c r="W62" s="55"/>
      <c r="X62" s="55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55"/>
      <c r="S63" s="55"/>
      <c r="T63" s="55"/>
      <c r="U63" s="55"/>
      <c r="V63" s="55"/>
      <c r="W63" s="55"/>
      <c r="X63" s="55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55"/>
      <c r="S64" s="55"/>
      <c r="T64" s="55"/>
      <c r="U64" s="55"/>
      <c r="V64" s="55"/>
      <c r="W64" s="55"/>
      <c r="X64" s="55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55"/>
      <c r="S65" s="55"/>
      <c r="T65" s="55"/>
      <c r="U65" s="55"/>
      <c r="V65" s="55"/>
      <c r="W65" s="55"/>
      <c r="X65" s="55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55"/>
      <c r="S66" s="55"/>
      <c r="T66" s="55"/>
      <c r="U66" s="55"/>
      <c r="V66" s="55"/>
      <c r="W66" s="55"/>
      <c r="X66" s="55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55"/>
      <c r="S67" s="55"/>
      <c r="T67" s="55"/>
      <c r="U67" s="55"/>
      <c r="V67" s="55"/>
      <c r="W67" s="55"/>
      <c r="X67" s="55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55"/>
      <c r="S68" s="55"/>
      <c r="T68" s="55"/>
      <c r="U68" s="55"/>
      <c r="V68" s="55"/>
      <c r="W68" s="55"/>
      <c r="X68" s="55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55"/>
      <c r="S69" s="55"/>
      <c r="T69" s="55"/>
      <c r="U69" s="55"/>
      <c r="V69" s="55"/>
      <c r="W69" s="55"/>
      <c r="X69" s="55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55"/>
      <c r="S70" s="55"/>
      <c r="T70" s="55"/>
      <c r="U70" s="55"/>
      <c r="V70" s="55"/>
      <c r="W70" s="55"/>
      <c r="X70" s="55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55"/>
      <c r="S71" s="55"/>
      <c r="T71" s="55"/>
      <c r="U71" s="55"/>
      <c r="V71" s="55"/>
      <c r="W71" s="55"/>
      <c r="X71" s="55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55"/>
      <c r="S72" s="55"/>
      <c r="T72" s="55"/>
      <c r="U72" s="55"/>
      <c r="V72" s="55"/>
      <c r="W72" s="55"/>
      <c r="X72" s="55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55"/>
      <c r="S73" s="55"/>
      <c r="T73" s="55"/>
      <c r="U73" s="55"/>
      <c r="V73" s="55"/>
      <c r="W73" s="55"/>
      <c r="X73" s="55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55"/>
      <c r="S74" s="55"/>
      <c r="T74" s="55"/>
      <c r="U74" s="55"/>
      <c r="V74" s="55"/>
      <c r="W74" s="55"/>
      <c r="X74" s="55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55"/>
      <c r="S75" s="55"/>
      <c r="T75" s="55"/>
      <c r="U75" s="55"/>
      <c r="V75" s="55"/>
      <c r="W75" s="55"/>
      <c r="X75" s="55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55"/>
      <c r="S76" s="55"/>
      <c r="T76" s="55"/>
      <c r="U76" s="55"/>
      <c r="V76" s="55"/>
      <c r="W76" s="55"/>
      <c r="X76" s="55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55"/>
      <c r="S77" s="55"/>
      <c r="T77" s="55"/>
      <c r="U77" s="55"/>
      <c r="V77" s="55"/>
      <c r="W77" s="55"/>
      <c r="X77" s="55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55"/>
      <c r="S78" s="55"/>
      <c r="T78" s="55"/>
      <c r="U78" s="55"/>
      <c r="V78" s="55"/>
      <c r="W78" s="55"/>
      <c r="X78" s="55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55"/>
      <c r="S79" s="55"/>
      <c r="T79" s="55"/>
      <c r="U79" s="55"/>
      <c r="V79" s="55"/>
      <c r="W79" s="55"/>
      <c r="X79" s="55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55"/>
      <c r="S80" s="55"/>
      <c r="T80" s="55"/>
      <c r="U80" s="55"/>
      <c r="V80" s="55"/>
      <c r="W80" s="55"/>
      <c r="X80" s="55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55"/>
      <c r="S81" s="55"/>
      <c r="T81" s="55"/>
      <c r="U81" s="55"/>
      <c r="V81" s="55"/>
      <c r="W81" s="55"/>
      <c r="X81" s="55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55"/>
      <c r="S82" s="55"/>
      <c r="T82" s="55"/>
      <c r="U82" s="55"/>
      <c r="V82" s="55"/>
      <c r="W82" s="55"/>
      <c r="X82" s="55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55"/>
      <c r="S83" s="55"/>
      <c r="T83" s="55"/>
      <c r="U83" s="55"/>
      <c r="V83" s="55"/>
      <c r="W83" s="55"/>
      <c r="X83" s="55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55"/>
      <c r="S84" s="55"/>
      <c r="T84" s="55"/>
      <c r="U84" s="55"/>
      <c r="V84" s="55"/>
      <c r="W84" s="55"/>
      <c r="X84" s="55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55"/>
      <c r="S85" s="55"/>
      <c r="T85" s="55"/>
      <c r="U85" s="55"/>
      <c r="V85" s="55"/>
      <c r="W85" s="55"/>
      <c r="X85" s="55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55"/>
      <c r="S86" s="55"/>
      <c r="T86" s="55"/>
      <c r="U86" s="55"/>
      <c r="V86" s="55"/>
      <c r="W86" s="55"/>
      <c r="X86" s="55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55"/>
      <c r="S87" s="55"/>
      <c r="T87" s="55"/>
      <c r="U87" s="55"/>
      <c r="V87" s="55"/>
      <c r="W87" s="55"/>
      <c r="X87" s="55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55"/>
      <c r="S88" s="55"/>
      <c r="T88" s="55"/>
      <c r="U88" s="55"/>
      <c r="V88" s="55"/>
      <c r="W88" s="55"/>
      <c r="X88" s="55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55"/>
      <c r="S89" s="55"/>
      <c r="T89" s="55"/>
      <c r="U89" s="55"/>
      <c r="V89" s="55"/>
      <c r="W89" s="55"/>
      <c r="X89" s="55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55"/>
      <c r="S90" s="55"/>
      <c r="T90" s="55"/>
      <c r="U90" s="55"/>
      <c r="V90" s="55"/>
      <c r="W90" s="55"/>
      <c r="X90" s="55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55"/>
      <c r="S91" s="55"/>
      <c r="T91" s="55"/>
      <c r="U91" s="55"/>
      <c r="V91" s="55"/>
      <c r="W91" s="55"/>
      <c r="X91" s="55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55"/>
      <c r="S92" s="55"/>
      <c r="T92" s="55"/>
      <c r="U92" s="55"/>
      <c r="V92" s="55"/>
      <c r="W92" s="55"/>
      <c r="X92" s="55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55"/>
      <c r="S93" s="55"/>
      <c r="T93" s="55"/>
      <c r="U93" s="55"/>
      <c r="V93" s="55"/>
      <c r="W93" s="55"/>
      <c r="X93" s="55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55"/>
      <c r="S94" s="55"/>
      <c r="T94" s="55"/>
      <c r="U94" s="55"/>
      <c r="V94" s="55"/>
      <c r="W94" s="55"/>
      <c r="X94" s="55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55"/>
      <c r="S95" s="55"/>
      <c r="T95" s="55"/>
      <c r="U95" s="55"/>
      <c r="V95" s="55"/>
      <c r="W95" s="55"/>
      <c r="X95" s="55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55"/>
      <c r="S96" s="55"/>
      <c r="T96" s="55"/>
      <c r="U96" s="55"/>
      <c r="V96" s="55"/>
      <c r="W96" s="55"/>
      <c r="X96" s="55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55"/>
      <c r="S97" s="55"/>
      <c r="T97" s="55"/>
      <c r="U97" s="55"/>
      <c r="V97" s="55"/>
      <c r="W97" s="55"/>
      <c r="X97" s="55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55"/>
      <c r="S98" s="55"/>
      <c r="T98" s="55"/>
      <c r="U98" s="55"/>
      <c r="V98" s="55"/>
      <c r="W98" s="55"/>
      <c r="X98" s="55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55"/>
      <c r="S99" s="55"/>
      <c r="T99" s="55"/>
      <c r="U99" s="55"/>
      <c r="V99" s="55"/>
      <c r="W99" s="55"/>
      <c r="X99" s="55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55"/>
      <c r="S100" s="55"/>
      <c r="T100" s="55"/>
      <c r="U100" s="55"/>
      <c r="V100" s="55"/>
      <c r="W100" s="55"/>
      <c r="X100" s="55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55"/>
      <c r="S101" s="55"/>
      <c r="T101" s="55"/>
      <c r="U101" s="55"/>
      <c r="V101" s="55"/>
      <c r="W101" s="55"/>
      <c r="X101" s="55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55"/>
      <c r="S102" s="55"/>
      <c r="T102" s="55"/>
      <c r="U102" s="55"/>
      <c r="V102" s="55"/>
      <c r="W102" s="55"/>
      <c r="X102" s="55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55"/>
      <c r="S103" s="55"/>
      <c r="T103" s="55"/>
      <c r="U103" s="55"/>
      <c r="V103" s="55"/>
      <c r="W103" s="55"/>
      <c r="X103" s="55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55"/>
      <c r="S104" s="55"/>
      <c r="T104" s="55"/>
      <c r="U104" s="55"/>
      <c r="V104" s="55"/>
      <c r="W104" s="55"/>
      <c r="X104" s="55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55"/>
      <c r="S105" s="55"/>
      <c r="T105" s="55"/>
      <c r="U105" s="55"/>
      <c r="V105" s="55"/>
      <c r="W105" s="55"/>
      <c r="X105" s="55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55"/>
      <c r="S106" s="55"/>
      <c r="T106" s="55"/>
      <c r="U106" s="55"/>
      <c r="V106" s="55"/>
      <c r="W106" s="55"/>
      <c r="X106" s="55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55"/>
      <c r="S107" s="55"/>
      <c r="T107" s="55"/>
      <c r="U107" s="55"/>
      <c r="V107" s="55"/>
      <c r="W107" s="55"/>
      <c r="X107" s="55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55"/>
      <c r="S108" s="55"/>
      <c r="T108" s="55"/>
      <c r="U108" s="55"/>
      <c r="V108" s="55"/>
      <c r="W108" s="55"/>
      <c r="X108" s="55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55"/>
      <c r="S109" s="55"/>
      <c r="T109" s="55"/>
      <c r="U109" s="55"/>
      <c r="V109" s="55"/>
      <c r="W109" s="55"/>
      <c r="X109" s="55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55"/>
      <c r="S110" s="55"/>
      <c r="T110" s="55"/>
      <c r="U110" s="55"/>
      <c r="V110" s="55"/>
      <c r="W110" s="55"/>
      <c r="X110" s="55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55"/>
      <c r="S111" s="55"/>
      <c r="T111" s="55"/>
      <c r="U111" s="55"/>
      <c r="V111" s="55"/>
      <c r="W111" s="55"/>
      <c r="X111" s="55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55"/>
      <c r="S112" s="55"/>
      <c r="T112" s="55"/>
      <c r="U112" s="55"/>
      <c r="V112" s="55"/>
      <c r="W112" s="55"/>
      <c r="X112" s="55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55"/>
      <c r="S113" s="55"/>
      <c r="T113" s="55"/>
      <c r="U113" s="55"/>
      <c r="V113" s="55"/>
      <c r="W113" s="55"/>
      <c r="X113" s="55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55"/>
      <c r="S114" s="55"/>
      <c r="T114" s="55"/>
      <c r="U114" s="55"/>
      <c r="V114" s="55"/>
      <c r="W114" s="55"/>
      <c r="X114" s="55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55"/>
      <c r="S115" s="55"/>
      <c r="T115" s="55"/>
      <c r="U115" s="55"/>
      <c r="V115" s="55"/>
      <c r="W115" s="55"/>
      <c r="X115" s="55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55"/>
      <c r="S116" s="55"/>
      <c r="T116" s="55"/>
      <c r="U116" s="55"/>
      <c r="V116" s="55"/>
      <c r="W116" s="55"/>
      <c r="X116" s="55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55"/>
      <c r="S117" s="55"/>
      <c r="T117" s="55"/>
      <c r="U117" s="55"/>
      <c r="V117" s="55"/>
      <c r="W117" s="55"/>
      <c r="X117" s="55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55"/>
      <c r="S118" s="55"/>
      <c r="T118" s="55"/>
      <c r="U118" s="55"/>
      <c r="V118" s="55"/>
      <c r="W118" s="55"/>
      <c r="X118" s="55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55"/>
      <c r="S119" s="55"/>
      <c r="T119" s="55"/>
      <c r="U119" s="55"/>
      <c r="V119" s="55"/>
      <c r="W119" s="55"/>
      <c r="X119" s="55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55"/>
      <c r="S120" s="55"/>
      <c r="T120" s="55"/>
      <c r="U120" s="55"/>
      <c r="V120" s="55"/>
      <c r="W120" s="55"/>
      <c r="X120" s="55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55"/>
      <c r="S121" s="55"/>
      <c r="T121" s="55"/>
      <c r="U121" s="55"/>
      <c r="V121" s="55"/>
      <c r="W121" s="55"/>
      <c r="X121" s="55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55"/>
      <c r="S122" s="55"/>
      <c r="T122" s="55"/>
      <c r="U122" s="55"/>
      <c r="V122" s="55"/>
      <c r="W122" s="55"/>
      <c r="X122" s="55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55"/>
      <c r="S123" s="55"/>
      <c r="T123" s="55"/>
      <c r="U123" s="55"/>
      <c r="V123" s="55"/>
      <c r="W123" s="55"/>
      <c r="X123" s="55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55"/>
      <c r="S124" s="55"/>
      <c r="T124" s="55"/>
      <c r="U124" s="55"/>
      <c r="V124" s="55"/>
      <c r="W124" s="55"/>
      <c r="X124" s="55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55"/>
      <c r="S125" s="55"/>
      <c r="T125" s="55"/>
      <c r="U125" s="55"/>
      <c r="V125" s="55"/>
      <c r="W125" s="55"/>
      <c r="X125" s="55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55"/>
      <c r="S126" s="55"/>
      <c r="T126" s="55"/>
      <c r="U126" s="55"/>
      <c r="V126" s="55"/>
      <c r="W126" s="55"/>
      <c r="X126" s="55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55"/>
      <c r="S127" s="55"/>
      <c r="T127" s="55"/>
      <c r="U127" s="55"/>
      <c r="V127" s="55"/>
      <c r="W127" s="55"/>
      <c r="X127" s="55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55"/>
      <c r="S128" s="55"/>
      <c r="T128" s="55"/>
      <c r="U128" s="55"/>
      <c r="V128" s="55"/>
      <c r="W128" s="55"/>
      <c r="X128" s="55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55"/>
      <c r="S129" s="55"/>
      <c r="T129" s="55"/>
      <c r="U129" s="55"/>
      <c r="V129" s="55"/>
      <c r="W129" s="55"/>
      <c r="X129" s="55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55"/>
      <c r="S130" s="55"/>
      <c r="T130" s="55"/>
      <c r="U130" s="55"/>
      <c r="V130" s="55"/>
      <c r="W130" s="55"/>
      <c r="X130" s="55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55"/>
      <c r="S131" s="55"/>
      <c r="T131" s="55"/>
      <c r="U131" s="55"/>
      <c r="V131" s="55"/>
      <c r="W131" s="55"/>
      <c r="X131" s="55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55"/>
      <c r="S132" s="55"/>
      <c r="T132" s="55"/>
      <c r="U132" s="55"/>
      <c r="V132" s="55"/>
      <c r="W132" s="55"/>
      <c r="X132" s="55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55"/>
      <c r="S133" s="55"/>
      <c r="T133" s="55"/>
      <c r="U133" s="55"/>
      <c r="V133" s="55"/>
      <c r="W133" s="55"/>
      <c r="X133" s="55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55"/>
      <c r="S134" s="55"/>
      <c r="T134" s="55"/>
      <c r="U134" s="55"/>
      <c r="V134" s="55"/>
      <c r="W134" s="55"/>
      <c r="X134" s="55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55"/>
      <c r="S135" s="55"/>
      <c r="T135" s="55"/>
      <c r="U135" s="55"/>
      <c r="V135" s="55"/>
      <c r="W135" s="55"/>
      <c r="X135" s="55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55"/>
      <c r="S136" s="55"/>
      <c r="T136" s="55"/>
      <c r="U136" s="55"/>
      <c r="V136" s="55"/>
      <c r="W136" s="55"/>
      <c r="X136" s="55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55"/>
      <c r="S137" s="55"/>
      <c r="T137" s="55"/>
      <c r="U137" s="55"/>
      <c r="V137" s="55"/>
      <c r="W137" s="55"/>
      <c r="X137" s="55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55"/>
      <c r="S138" s="55"/>
      <c r="T138" s="55"/>
      <c r="U138" s="55"/>
      <c r="V138" s="55"/>
      <c r="W138" s="55"/>
      <c r="X138" s="55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55"/>
      <c r="S139" s="55"/>
      <c r="T139" s="55"/>
      <c r="U139" s="55"/>
      <c r="V139" s="55"/>
      <c r="W139" s="55"/>
      <c r="X139" s="55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55"/>
      <c r="S140" s="55"/>
      <c r="T140" s="55"/>
      <c r="U140" s="55"/>
      <c r="V140" s="55"/>
      <c r="W140" s="55"/>
      <c r="X140" s="55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55"/>
      <c r="S141" s="55"/>
      <c r="T141" s="55"/>
      <c r="U141" s="55"/>
      <c r="V141" s="55"/>
      <c r="W141" s="55"/>
      <c r="X141" s="55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55"/>
      <c r="S142" s="55"/>
      <c r="T142" s="55"/>
      <c r="U142" s="55"/>
      <c r="V142" s="55"/>
      <c r="W142" s="55"/>
      <c r="X142" s="55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55"/>
      <c r="S143" s="55"/>
      <c r="T143" s="55"/>
      <c r="U143" s="55"/>
      <c r="V143" s="55"/>
      <c r="W143" s="55"/>
      <c r="X143" s="55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55"/>
      <c r="S144" s="55"/>
      <c r="T144" s="55"/>
      <c r="U144" s="55"/>
      <c r="V144" s="55"/>
      <c r="W144" s="55"/>
      <c r="X144" s="55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55"/>
      <c r="S145" s="55"/>
      <c r="T145" s="55"/>
      <c r="U145" s="55"/>
      <c r="V145" s="55"/>
      <c r="W145" s="55"/>
      <c r="X145" s="55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55"/>
      <c r="S146" s="55"/>
      <c r="T146" s="55"/>
      <c r="U146" s="55"/>
      <c r="V146" s="55"/>
      <c r="W146" s="55"/>
      <c r="X146" s="55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55"/>
      <c r="S147" s="55"/>
      <c r="T147" s="55"/>
      <c r="U147" s="55"/>
      <c r="V147" s="55"/>
      <c r="W147" s="55"/>
      <c r="X147" s="55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55"/>
      <c r="S148" s="55"/>
      <c r="T148" s="55"/>
      <c r="U148" s="55"/>
      <c r="V148" s="55"/>
      <c r="W148" s="55"/>
      <c r="X148" s="55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55"/>
      <c r="S149" s="55"/>
      <c r="T149" s="55"/>
      <c r="U149" s="55"/>
      <c r="V149" s="55"/>
      <c r="W149" s="55"/>
      <c r="X149" s="55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55"/>
      <c r="S150" s="55"/>
      <c r="T150" s="55"/>
      <c r="U150" s="55"/>
      <c r="V150" s="55"/>
      <c r="W150" s="55"/>
      <c r="X150" s="55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55"/>
      <c r="S151" s="55"/>
      <c r="T151" s="55"/>
      <c r="U151" s="55"/>
      <c r="V151" s="55"/>
      <c r="W151" s="55"/>
      <c r="X151" s="55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55"/>
      <c r="S152" s="55"/>
      <c r="T152" s="55"/>
      <c r="U152" s="55"/>
      <c r="V152" s="55"/>
      <c r="W152" s="55"/>
      <c r="X152" s="55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55"/>
      <c r="S153" s="55"/>
      <c r="T153" s="55"/>
      <c r="U153" s="55"/>
      <c r="V153" s="55"/>
      <c r="W153" s="55"/>
      <c r="X153" s="55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55"/>
      <c r="S154" s="55"/>
      <c r="T154" s="55"/>
      <c r="U154" s="55"/>
      <c r="V154" s="55"/>
      <c r="W154" s="55"/>
      <c r="X154" s="55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55"/>
      <c r="S155" s="55"/>
      <c r="T155" s="55"/>
      <c r="U155" s="55"/>
      <c r="V155" s="55"/>
      <c r="W155" s="55"/>
      <c r="X155" s="55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55"/>
      <c r="S156" s="55"/>
      <c r="T156" s="55"/>
      <c r="U156" s="55"/>
      <c r="V156" s="55"/>
      <c r="W156" s="55"/>
      <c r="X156" s="55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55"/>
      <c r="S157" s="55"/>
      <c r="T157" s="55"/>
      <c r="U157" s="55"/>
      <c r="V157" s="55"/>
      <c r="W157" s="55"/>
      <c r="X157" s="55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55"/>
      <c r="S158" s="55"/>
      <c r="T158" s="55"/>
      <c r="U158" s="55"/>
      <c r="V158" s="55"/>
      <c r="W158" s="55"/>
      <c r="X158" s="55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55"/>
      <c r="S159" s="55"/>
      <c r="T159" s="55"/>
      <c r="U159" s="55"/>
      <c r="V159" s="55"/>
      <c r="W159" s="55"/>
      <c r="X159" s="55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55"/>
      <c r="S160" s="55"/>
      <c r="T160" s="55"/>
      <c r="U160" s="55"/>
      <c r="V160" s="55"/>
      <c r="W160" s="55"/>
      <c r="X160" s="55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55"/>
      <c r="S161" s="55"/>
      <c r="T161" s="55"/>
      <c r="U161" s="55"/>
      <c r="V161" s="55"/>
      <c r="W161" s="55"/>
      <c r="X161" s="55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55"/>
      <c r="S162" s="55"/>
      <c r="T162" s="55"/>
      <c r="U162" s="55"/>
      <c r="V162" s="55"/>
      <c r="W162" s="55"/>
      <c r="X162" s="55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55"/>
      <c r="S163" s="55"/>
      <c r="T163" s="55"/>
      <c r="U163" s="55"/>
      <c r="V163" s="55"/>
      <c r="W163" s="55"/>
      <c r="X163" s="55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55"/>
      <c r="S164" s="55"/>
      <c r="T164" s="55"/>
      <c r="U164" s="55"/>
      <c r="V164" s="55"/>
      <c r="W164" s="55"/>
      <c r="X164" s="55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55"/>
      <c r="S165" s="55"/>
      <c r="T165" s="55"/>
      <c r="U165" s="55"/>
      <c r="V165" s="55"/>
      <c r="W165" s="55"/>
      <c r="X165" s="55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55"/>
      <c r="S166" s="55"/>
      <c r="T166" s="55"/>
      <c r="U166" s="55"/>
      <c r="V166" s="55"/>
      <c r="W166" s="55"/>
      <c r="X166" s="55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55"/>
      <c r="S167" s="55"/>
      <c r="T167" s="55"/>
      <c r="U167" s="55"/>
      <c r="V167" s="55"/>
      <c r="W167" s="55"/>
      <c r="X167" s="55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55"/>
      <c r="S168" s="55"/>
      <c r="T168" s="55"/>
      <c r="U168" s="55"/>
      <c r="V168" s="55"/>
      <c r="W168" s="55"/>
      <c r="X168" s="55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55"/>
      <c r="S169" s="55"/>
      <c r="T169" s="55"/>
      <c r="U169" s="55"/>
      <c r="V169" s="55"/>
      <c r="W169" s="55"/>
      <c r="X169" s="55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55"/>
      <c r="S170" s="55"/>
      <c r="T170" s="55"/>
      <c r="U170" s="55"/>
      <c r="V170" s="55"/>
      <c r="W170" s="55"/>
      <c r="X170" s="55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55"/>
      <c r="S171" s="55"/>
      <c r="T171" s="55"/>
      <c r="U171" s="55"/>
      <c r="V171" s="55"/>
      <c r="W171" s="55"/>
      <c r="X171" s="55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55"/>
      <c r="S172" s="55"/>
      <c r="T172" s="55"/>
      <c r="U172" s="55"/>
      <c r="V172" s="55"/>
      <c r="W172" s="55"/>
      <c r="X172" s="55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55"/>
      <c r="S173" s="55"/>
      <c r="T173" s="55"/>
      <c r="U173" s="55"/>
      <c r="V173" s="55"/>
      <c r="W173" s="55"/>
      <c r="X173" s="55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55"/>
      <c r="S174" s="55"/>
      <c r="T174" s="55"/>
      <c r="U174" s="55"/>
      <c r="V174" s="55"/>
      <c r="W174" s="55"/>
      <c r="X174" s="55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55"/>
      <c r="S175" s="55"/>
      <c r="T175" s="55"/>
      <c r="U175" s="55"/>
      <c r="V175" s="55"/>
      <c r="W175" s="55"/>
      <c r="X175" s="55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55"/>
      <c r="S176" s="55"/>
      <c r="T176" s="55"/>
      <c r="U176" s="55"/>
      <c r="V176" s="55"/>
      <c r="W176" s="55"/>
      <c r="X176" s="55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2018-08-31T19:33:34Z</dcterms:modified>
</cp:coreProperties>
</file>