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2" i="5" l="1"/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H13" i="5" l="1"/>
  <c r="E13" i="5"/>
  <c r="G14" i="5"/>
  <c r="G15" i="5" s="1"/>
  <c r="E14" i="5"/>
  <c r="O14" i="5" s="1"/>
  <c r="K14" i="5"/>
  <c r="K15" i="5" s="1"/>
  <c r="F14" i="5"/>
  <c r="H14" i="5"/>
  <c r="H15" i="5" s="1"/>
  <c r="I13" i="5"/>
  <c r="F15" i="5" l="1"/>
  <c r="N14" i="5"/>
  <c r="E15" i="5"/>
  <c r="M15" i="5" s="1"/>
  <c r="M14" i="5"/>
  <c r="L14" i="5"/>
  <c r="I15" i="5"/>
  <c r="N15" i="5" l="1"/>
  <c r="L15" i="5"/>
  <c r="O15" i="5"/>
</calcChain>
</file>

<file path=xl/sharedStrings.xml><?xml version="1.0" encoding="utf-8"?>
<sst xmlns="http://schemas.openxmlformats.org/spreadsheetml/2006/main" count="75" uniqueCount="32">
  <si>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</si>
  <si>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</si>
  <si>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</si>
  <si>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</si>
  <si>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</si>
  <si>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</si>
  <si>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</si>
  <si>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</si>
  <si>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</si>
  <si>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</si>
  <si>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</si>
  <si>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</si>
  <si>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</si>
  <si>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</si>
  <si>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</si>
  <si>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</si>
  <si>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</si>
  <si>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</si>
  <si>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</si>
  <si>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</si>
  <si>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</si>
  <si>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</si>
  <si>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</si>
  <si>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</si>
  <si>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KuPu = Kuusankosken Puhti  (1910)</t>
  </si>
  <si>
    <t>PuMu = Puna-Mustat, Helsinki  (1941)</t>
  </si>
  <si>
    <t>Markku Haapasaari</t>
  </si>
  <si>
    <t>2.</t>
  </si>
  <si>
    <t>KuPu</t>
  </si>
  <si>
    <t>9.</t>
  </si>
  <si>
    <t>PuMu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</si>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</sst>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27</v>
      </c>
      <c r="Z4" s="68" t="s">
        <v>28</v>
      </c>
      <c r="AA4" s="12">
        <v>18</v>
      </c>
      <c r="AB4" s="12">
        <v>1</v>
      </c>
      <c r="AC4" s="12">
        <v>18</v>
      </c>
      <c r="AD4" s="12">
        <v>20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29</v>
      </c>
      <c r="Z5" s="68" t="s">
        <v>28</v>
      </c>
      <c r="AA5" s="12">
        <v>16</v>
      </c>
      <c r="AB5" s="12">
        <v>1</v>
      </c>
      <c r="AC5" s="12">
        <v>9</v>
      </c>
      <c r="AD5" s="12">
        <v>19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68"/>
      <c r="AA6" s="12"/>
      <c r="AB6" s="12"/>
      <c r="AC6" s="12"/>
      <c r="AD6" s="12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1986</v>
      </c>
      <c r="Y7" s="12" t="s">
        <v>29</v>
      </c>
      <c r="Z7" s="68" t="s">
        <v>30</v>
      </c>
      <c r="AA7" s="12">
        <v>21</v>
      </c>
      <c r="AB7" s="12">
        <v>2</v>
      </c>
      <c r="AC7" s="12">
        <v>19</v>
      </c>
      <c r="AD7" s="12">
        <v>21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1987</v>
      </c>
      <c r="Y8" s="12" t="s">
        <v>31</v>
      </c>
      <c r="Z8" s="68" t="s">
        <v>28</v>
      </c>
      <c r="AA8" s="12">
        <v>9</v>
      </c>
      <c r="AB8" s="12">
        <v>0</v>
      </c>
      <c r="AC8" s="12">
        <v>6</v>
      </c>
      <c r="AD8" s="12">
        <v>3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64</v>
      </c>
      <c r="AB9" s="36">
        <f>SUM(AB4:AB8)</f>
        <v>4</v>
      </c>
      <c r="AC9" s="36">
        <f>SUM(AC4:AC8)</f>
        <v>52</v>
      </c>
      <c r="AD9" s="36">
        <f>SUM(AD4:AD8)</f>
        <v>63</v>
      </c>
      <c r="AE9" s="36">
        <f>SUM(AE4:AE8)</f>
        <v>0</v>
      </c>
      <c r="AF9" s="37">
        <v>0</v>
      </c>
      <c r="AG9" s="21">
        <f>SUM(AG4:AG8)</f>
        <v>0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24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 t="e">
        <f>PRODUCT(I12/J12)</f>
        <v>#DIV/0!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25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64</v>
      </c>
      <c r="F14" s="47">
        <f>PRODUCT(AB9+AN9)</f>
        <v>4</v>
      </c>
      <c r="G14" s="47">
        <f>PRODUCT(AC9+AO9)</f>
        <v>52</v>
      </c>
      <c r="H14" s="47">
        <f>PRODUCT(AD9+AP9)</f>
        <v>63</v>
      </c>
      <c r="I14" s="47">
        <f>PRODUCT(AE9+AQ9)</f>
        <v>0</v>
      </c>
      <c r="J14" s="60">
        <v>0</v>
      </c>
      <c r="K14" s="10">
        <f>PRODUCT(AG9+AS9)</f>
        <v>0</v>
      </c>
      <c r="L14" s="53">
        <f>PRODUCT((F14+G14)/E14)</f>
        <v>0.875</v>
      </c>
      <c r="M14" s="53">
        <f>PRODUCT(H14/E14)</f>
        <v>0.984375</v>
      </c>
      <c r="N14" s="53">
        <f>PRODUCT((F14+G14+H14)/E14)</f>
        <v>1.859375</v>
      </c>
      <c r="O14" s="53">
        <f>PRODUCT(I14/E14)</f>
        <v>0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64</v>
      </c>
      <c r="F15" s="47">
        <f t="shared" ref="F15:I15" si="0">SUM(F12:F14)</f>
        <v>4</v>
      </c>
      <c r="G15" s="47">
        <f t="shared" si="0"/>
        <v>52</v>
      </c>
      <c r="H15" s="47">
        <f t="shared" si="0"/>
        <v>63</v>
      </c>
      <c r="I15" s="47">
        <f t="shared" si="0"/>
        <v>0</v>
      </c>
      <c r="J15" s="60">
        <v>0</v>
      </c>
      <c r="K15" s="16" t="e">
        <f>SUM(K12:K14)</f>
        <v>#DIV/0!</v>
      </c>
      <c r="L15" s="53">
        <f>PRODUCT((F15+G15)/E15)</f>
        <v>0.875</v>
      </c>
      <c r="M15" s="53">
        <f>PRODUCT(H15/E15)</f>
        <v>0.984375</v>
      </c>
      <c r="N15" s="53">
        <f>PRODUCT((F15+G15+H15)/E15)</f>
        <v>1.859375</v>
      </c>
      <c r="O15" s="53">
        <f>PRODUCT(I15/E15)</f>
        <v>0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2018-12-07T23:20:08Z</dcterms:modified>
</cp:coreProperties>
</file>