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</sheets>
  <calcPr calcId="145621"/>
</workbook>
</file>

<file path=xl/calcChain.xml><?xml version="1.0" encoding="utf-8"?>
<calcChain xmlns="http://schemas.openxmlformats.org/spreadsheetml/2006/main">
  <c r="O14" i="5" l="1"/>
  <c r="N14" i="5"/>
  <c r="M14" i="5"/>
  <c r="L14" i="5"/>
  <c r="K14" i="5"/>
  <c r="AS11" i="5"/>
  <c r="AQ11" i="5"/>
  <c r="AR11" i="5" s="1"/>
  <c r="AP11" i="5"/>
  <c r="AO11" i="5"/>
  <c r="AN11" i="5"/>
  <c r="AM11" i="5"/>
  <c r="AG11" i="5"/>
  <c r="K16" i="5" s="1"/>
  <c r="AE11" i="5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H11" i="5"/>
  <c r="H15" i="5" s="1"/>
  <c r="G11" i="5"/>
  <c r="G15" i="5" s="1"/>
  <c r="G17" i="5" s="1"/>
  <c r="F11" i="5"/>
  <c r="F15" i="5" s="1"/>
  <c r="E11" i="5"/>
  <c r="E15" i="5" s="1"/>
  <c r="E17" i="5" s="1"/>
  <c r="I16" i="5" l="1"/>
  <c r="I17" i="5" s="1"/>
  <c r="N15" i="5"/>
  <c r="M15" i="5"/>
  <c r="J15" i="5"/>
  <c r="V11" i="5"/>
  <c r="L15" i="5"/>
  <c r="K17" i="5"/>
  <c r="J11" i="5"/>
  <c r="O15" i="5"/>
  <c r="F16" i="5"/>
  <c r="L16" i="5" s="1"/>
  <c r="H16" i="5"/>
  <c r="M16" i="5" s="1"/>
  <c r="AF11" i="5"/>
  <c r="J16" i="5" l="1"/>
  <c r="O16" i="5"/>
  <c r="N16" i="5"/>
  <c r="F17" i="5"/>
  <c r="H17" i="5"/>
  <c r="M17" i="5" s="1"/>
  <c r="O17" i="5"/>
  <c r="J17" i="5"/>
  <c r="L17" i="5" l="1"/>
  <c r="N17" i="5"/>
</calcChain>
</file>

<file path=xl/sharedStrings.xml><?xml version="1.0" encoding="utf-8"?>
<sst xmlns="http://schemas.openxmlformats.org/spreadsheetml/2006/main" count="189" uniqueCount="77">
  <si>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</si>
  <si>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</si>
  <si>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</si>
  <si>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</si>
  <si>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</si>
  <si>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</si>
  <si>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</si>
  <si>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</si>
  <si>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</si>
  <si>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</si>
  <si>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</si>
  <si>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</si>
  <si>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</si>
  <si>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</si>
  <si>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</si>
  <si>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</si>
  <si>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</si>
  <si>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</si>
  <si>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</si>
  <si>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</si>
  <si>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</si>
  <si>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</si>
  <si>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</si>
  <si>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</si>
  <si>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</si>
  <si>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</si>
  <si>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</si>
  <si>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</si>
  <si>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</si>
  <si>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</si>
  <si>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</si>
  <si>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</si>
  <si>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</si>
  <si>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</si>
  <si>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KoU</t>
  </si>
  <si>
    <t>KoU  2</t>
  </si>
  <si>
    <t>suomensarja</t>
  </si>
  <si>
    <t>3.</t>
  </si>
  <si>
    <t>Seurat</t>
  </si>
  <si>
    <t>KoU = Koskenkorvan Urheilijat  (1945),  kasvattajaseura</t>
  </si>
  <si>
    <t>ykköspesis</t>
  </si>
  <si>
    <t>YKKÖSPESIS</t>
  </si>
  <si>
    <t>8.</t>
  </si>
  <si>
    <t>JaJa</t>
  </si>
  <si>
    <t>1.</t>
  </si>
  <si>
    <t>Ville Haapamäki</t>
  </si>
  <si>
    <t>10.5.1996   Ilmajoki</t>
  </si>
  <si>
    <t>HP-K</t>
  </si>
  <si>
    <t>HP-K = Haapajärven Pesä-Kiilat  (1990)</t>
  </si>
  <si>
    <t>26.05. 2015  KoU - SoJy  0-2  (0-5, 2-4)</t>
  </si>
  <si>
    <t>4.  ottelu</t>
  </si>
  <si>
    <t>02.06. 2015  Kiri - KoU  2-0  (3-2, 7-6)</t>
  </si>
  <si>
    <t xml:space="preserve">  19 v   0 kk 16 pv</t>
  </si>
  <si>
    <t xml:space="preserve">  19 v   0 kk 23 pv</t>
  </si>
  <si>
    <t>11.</t>
  </si>
  <si>
    <t xml:space="preserve"> Arvo-ottelut</t>
  </si>
  <si>
    <t>Mitalit</t>
  </si>
  <si>
    <t>hSM</t>
  </si>
  <si>
    <t>Lyöty</t>
  </si>
  <si>
    <t>Tuotu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</si>
  <si>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</si>
  <si>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</si>
  <si>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</si>
  <si>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</si>
  <si>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</si>
  <si>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</si>
  <si>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</si>
  <si>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</si>
  <si>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</si>
  <si>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</si>
  <si>
    <t>JoKo Jun</t>
  </si>
  <si>
    <t>JoKo Jun = Jokioisten Koetus Juniorit  (2018)</t>
  </si>
  <si>
    <t>poikien superpesis</t>
  </si>
  <si>
    <t>Tarmo</t>
  </si>
  <si>
    <t>Jalas = Jalasjärven Jalas  (1914)</t>
  </si>
  <si>
    <t>Jalas</t>
  </si>
  <si>
    <t>Tarmo = Ikaalisten Tarmo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</si>
</sst>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0" fillId="2" borderId="0" xfId="0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1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4" xfId="0" applyFont="1" applyFill="1" applyBorder="1" applyAlignment="1">
      <alignment horizontal="left"/>
    </xf>
    <xf numFmtId="165" fontId="2" fillId="5" borderId="4" xfId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/>
    <xf numFmtId="0" fontId="2" fillId="6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1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5" xfId="0" applyFont="1" applyFill="1" applyBorder="1"/>
    <xf numFmtId="2" fontId="2" fillId="3" borderId="4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5" xfId="0" applyFont="1" applyFill="1" applyBorder="1"/>
    <xf numFmtId="2" fontId="2" fillId="6" borderId="4" xfId="0" applyNumberFormat="1" applyFont="1" applyFill="1" applyBorder="1" applyAlignment="1">
      <alignment horizontal="center"/>
    </xf>
    <xf numFmtId="165" fontId="2" fillId="6" borderId="4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5" xfId="0" applyFont="1" applyFill="1" applyBorder="1"/>
    <xf numFmtId="2" fontId="2" fillId="4" borderId="4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4" xfId="0" applyFont="1" applyFill="1" applyBorder="1"/>
    <xf numFmtId="0" fontId="2" fillId="7" borderId="4" xfId="0" applyFont="1" applyFill="1" applyBorder="1" applyAlignment="1">
      <alignment horizontal="left"/>
    </xf>
    <xf numFmtId="165" fontId="2" fillId="7" borderId="4" xfId="1" applyNumberFormat="1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6" fillId="2" borderId="0" xfId="0" applyFont="1" applyFill="1"/>
    <xf numFmtId="0" fontId="4" fillId="2" borderId="0" xfId="0" applyFont="1" applyFill="1"/>
    <xf numFmtId="0" fontId="4" fillId="0" borderId="0" xfId="0" applyFont="1" applyFill="1"/>
    <xf numFmtId="0" fontId="2" fillId="7" borderId="2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6" fillId="0" borderId="0" xfId="0" applyFont="1" applyFill="1"/>
    <xf numFmtId="0" fontId="2" fillId="2" borderId="14" xfId="0" applyFont="1" applyFill="1" applyBorder="1" applyAlignment="1">
      <alignment horizontal="center"/>
    </xf>
    <xf numFmtId="165" fontId="2" fillId="7" borderId="4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5" xfId="0" applyFont="1" applyFill="1" applyBorder="1"/>
    <xf numFmtId="0" fontId="2" fillId="2" borderId="1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5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7" xfId="0" applyFont="1" applyFill="1" applyBorder="1"/>
    <xf numFmtId="0" fontId="2" fillId="4" borderId="1" xfId="0" applyFont="1" applyFill="1" applyBorder="1"/>
    <xf numFmtId="0" fontId="2" fillId="4" borderId="8" xfId="0" applyFont="1" applyFill="1" applyBorder="1"/>
    <xf numFmtId="0" fontId="2" fillId="2" borderId="4" xfId="0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65" fontId="2" fillId="3" borderId="5" xfId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5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65" fontId="2" fillId="2" borderId="4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8" borderId="4" xfId="0" applyFont="1" applyFill="1" applyBorder="1" applyAlignment="1">
      <alignment horizontal="center"/>
    </xf>
    <xf numFmtId="0" fontId="2" fillId="8" borderId="4" xfId="0" applyFont="1" applyFill="1" applyBorder="1"/>
    <xf numFmtId="165" fontId="2" fillId="8" borderId="4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left"/>
    </xf>
    <xf numFmtId="0" fontId="4" fillId="4" borderId="1" xfId="0" applyFont="1" applyFill="1" applyBorder="1"/>
    <xf numFmtId="0" fontId="2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4" borderId="6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/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7"/>
  <sheetViews>
    <sheetView tabSelected="1" zoomScale="97" zoomScaleNormal="97" workbookViewId="0"/>
  </sheetViews>
  <sheetFormatPr defaultRowHeight="15" customHeight="1" x14ac:dyDescent="0.25"/>
  <cols>
    <col min="1" max="1" width="0.7109375" style="68" customWidth="1"/>
    <col min="2" max="2" width="6.7109375" style="58" customWidth="1"/>
    <col min="3" max="3" width="6.7109375" style="59" customWidth="1"/>
    <col min="4" max="4" width="9.7109375" style="58" customWidth="1"/>
    <col min="5" max="7" width="5.7109375" style="59" customWidth="1"/>
    <col min="8" max="8" width="5.42578125" style="59" customWidth="1"/>
    <col min="9" max="9" width="5.140625" style="59" customWidth="1"/>
    <col min="10" max="10" width="5.85546875" style="59" customWidth="1"/>
    <col min="11" max="12" width="5.7109375" style="59" customWidth="1"/>
    <col min="13" max="13" width="6" style="59" customWidth="1"/>
    <col min="14" max="14" width="8.85546875" style="59" customWidth="1"/>
    <col min="15" max="15" width="0.5703125" style="31" customWidth="1"/>
    <col min="16" max="20" width="5.7109375" style="59" customWidth="1"/>
    <col min="21" max="21" width="8.7109375" style="59" customWidth="1"/>
    <col min="22" max="22" width="0.5703125" style="31" customWidth="1"/>
    <col min="23" max="27" width="5.7109375" style="59" customWidth="1"/>
    <col min="28" max="28" width="8.7109375" style="59" customWidth="1"/>
    <col min="29" max="29" width="0.5703125" style="31" customWidth="1"/>
    <col min="30" max="35" width="5.7109375" style="59" customWidth="1"/>
    <col min="36" max="36" width="82.7109375" style="67" customWidth="1"/>
    <col min="37" max="16384" width="9.140625" style="68"/>
  </cols>
  <sheetData>
    <row r="1" spans="1:36" ht="16.5" customHeight="1" x14ac:dyDescent="0.25">
      <c r="A1" s="67"/>
      <c r="B1" s="2" t="s">
        <v>45</v>
      </c>
      <c r="C1" s="3"/>
      <c r="D1" s="4"/>
      <c r="E1" s="5" t="s">
        <v>46</v>
      </c>
      <c r="F1" s="2"/>
      <c r="G1" s="2"/>
      <c r="H1" s="2"/>
      <c r="I1" s="3"/>
      <c r="J1" s="3"/>
      <c r="K1" s="3"/>
      <c r="L1" s="2"/>
      <c r="M1" s="3"/>
      <c r="N1" s="3"/>
      <c r="O1" s="75"/>
      <c r="P1" s="2"/>
      <c r="Q1" s="3"/>
      <c r="R1" s="3"/>
      <c r="S1" s="3"/>
      <c r="T1" s="3"/>
      <c r="U1" s="3"/>
      <c r="V1" s="75"/>
      <c r="W1" s="3"/>
      <c r="X1" s="3"/>
      <c r="Y1" s="3"/>
      <c r="Z1" s="3"/>
      <c r="AA1" s="3"/>
      <c r="AB1" s="3"/>
      <c r="AC1" s="75"/>
      <c r="AD1" s="3"/>
      <c r="AE1" s="3"/>
      <c r="AF1" s="3"/>
      <c r="AG1" s="3"/>
      <c r="AH1" s="3"/>
      <c r="AI1" s="3"/>
    </row>
    <row r="2" spans="1:36" s="72" customFormat="1" ht="15" customHeight="1" x14ac:dyDescent="0.2">
      <c r="A2" s="66"/>
      <c r="B2" s="6" t="s">
        <v>12</v>
      </c>
      <c r="C2" s="7"/>
      <c r="D2" s="8"/>
      <c r="E2" s="9" t="s">
        <v>13</v>
      </c>
      <c r="F2" s="10"/>
      <c r="G2" s="10"/>
      <c r="H2" s="10"/>
      <c r="I2" s="17" t="s">
        <v>14</v>
      </c>
      <c r="J2" s="13"/>
      <c r="K2" s="10"/>
      <c r="L2" s="10"/>
      <c r="M2" s="10"/>
      <c r="N2" s="11"/>
      <c r="O2" s="15"/>
      <c r="P2" s="18" t="s">
        <v>15</v>
      </c>
      <c r="Q2" s="10"/>
      <c r="R2" s="10"/>
      <c r="S2" s="10"/>
      <c r="T2" s="16"/>
      <c r="U2" s="17"/>
      <c r="V2" s="30"/>
      <c r="W2" s="18" t="s">
        <v>16</v>
      </c>
      <c r="X2" s="10"/>
      <c r="Y2" s="10"/>
      <c r="Z2" s="10"/>
      <c r="AA2" s="10"/>
      <c r="AB2" s="11"/>
      <c r="AC2" s="30"/>
      <c r="AD2" s="18" t="s">
        <v>55</v>
      </c>
      <c r="AE2" s="10"/>
      <c r="AF2" s="10"/>
      <c r="AG2" s="16"/>
      <c r="AH2" s="10" t="s">
        <v>56</v>
      </c>
      <c r="AI2" s="11"/>
      <c r="AJ2" s="66"/>
    </row>
    <row r="3" spans="1:36" s="72" customFormat="1" ht="15" customHeight="1" x14ac:dyDescent="0.2">
      <c r="A3" s="66"/>
      <c r="B3" s="14" t="s">
        <v>0</v>
      </c>
      <c r="C3" s="14" t="s">
        <v>4</v>
      </c>
      <c r="D3" s="9" t="s">
        <v>1</v>
      </c>
      <c r="E3" s="14" t="s">
        <v>3</v>
      </c>
      <c r="F3" s="14" t="s">
        <v>8</v>
      </c>
      <c r="G3" s="11" t="s">
        <v>5</v>
      </c>
      <c r="H3" s="14" t="s">
        <v>6</v>
      </c>
      <c r="I3" s="14" t="s">
        <v>17</v>
      </c>
      <c r="J3" s="14" t="s">
        <v>18</v>
      </c>
      <c r="K3" s="14" t="s">
        <v>19</v>
      </c>
      <c r="L3" s="14" t="s">
        <v>20</v>
      </c>
      <c r="M3" s="14" t="s">
        <v>21</v>
      </c>
      <c r="N3" s="14" t="s">
        <v>22</v>
      </c>
      <c r="O3" s="19"/>
      <c r="P3" s="14" t="s">
        <v>3</v>
      </c>
      <c r="Q3" s="14" t="s">
        <v>8</v>
      </c>
      <c r="R3" s="11" t="s">
        <v>5</v>
      </c>
      <c r="S3" s="14" t="s">
        <v>6</v>
      </c>
      <c r="T3" s="14" t="s">
        <v>17</v>
      </c>
      <c r="U3" s="14" t="s">
        <v>22</v>
      </c>
      <c r="V3" s="19"/>
      <c r="W3" s="14" t="s">
        <v>3</v>
      </c>
      <c r="X3" s="14" t="s">
        <v>8</v>
      </c>
      <c r="Y3" s="11" t="s">
        <v>5</v>
      </c>
      <c r="Z3" s="14" t="s">
        <v>6</v>
      </c>
      <c r="AA3" s="14" t="s">
        <v>17</v>
      </c>
      <c r="AB3" s="14" t="s">
        <v>22</v>
      </c>
      <c r="AC3" s="19"/>
      <c r="AD3" s="14" t="s">
        <v>23</v>
      </c>
      <c r="AE3" s="14" t="s">
        <v>24</v>
      </c>
      <c r="AF3" s="11" t="s">
        <v>57</v>
      </c>
      <c r="AG3" s="11" t="s">
        <v>31</v>
      </c>
      <c r="AH3" s="13" t="s">
        <v>32</v>
      </c>
      <c r="AI3" s="14" t="s">
        <v>33</v>
      </c>
      <c r="AJ3" s="66"/>
    </row>
    <row r="4" spans="1:36" s="72" customFormat="1" ht="15" customHeight="1" x14ac:dyDescent="0.2">
      <c r="A4" s="66"/>
      <c r="B4" s="20">
        <v>2012</v>
      </c>
      <c r="C4" s="20" t="s">
        <v>37</v>
      </c>
      <c r="D4" s="21" t="s">
        <v>35</v>
      </c>
      <c r="E4" s="20"/>
      <c r="F4" s="22" t="s">
        <v>36</v>
      </c>
      <c r="G4" s="20"/>
      <c r="H4" s="20"/>
      <c r="I4" s="20"/>
      <c r="J4" s="20"/>
      <c r="K4" s="20"/>
      <c r="L4" s="20"/>
      <c r="M4" s="20"/>
      <c r="N4" s="23"/>
      <c r="O4" s="19"/>
      <c r="P4" s="24"/>
      <c r="Q4" s="24"/>
      <c r="R4" s="24"/>
      <c r="S4" s="24"/>
      <c r="T4" s="24"/>
      <c r="U4" s="25"/>
      <c r="V4" s="19"/>
      <c r="W4" s="26"/>
      <c r="X4" s="26"/>
      <c r="Y4" s="29"/>
      <c r="Z4" s="26"/>
      <c r="AA4" s="29"/>
      <c r="AB4" s="76"/>
      <c r="AC4" s="19"/>
      <c r="AD4" s="24"/>
      <c r="AE4" s="24"/>
      <c r="AF4" s="24"/>
      <c r="AG4" s="24"/>
      <c r="AH4" s="24"/>
      <c r="AI4" s="24"/>
      <c r="AJ4" s="66"/>
    </row>
    <row r="5" spans="1:36" s="72" customFormat="1" ht="15" customHeight="1" x14ac:dyDescent="0.2">
      <c r="A5" s="66"/>
      <c r="B5" s="20">
        <v>2013</v>
      </c>
      <c r="C5" s="20" t="s">
        <v>42</v>
      </c>
      <c r="D5" s="21" t="s">
        <v>35</v>
      </c>
      <c r="E5" s="20"/>
      <c r="F5" s="22" t="s">
        <v>36</v>
      </c>
      <c r="G5" s="20"/>
      <c r="H5" s="20"/>
      <c r="I5" s="20"/>
      <c r="J5" s="20"/>
      <c r="K5" s="20"/>
      <c r="L5" s="20"/>
      <c r="M5" s="20"/>
      <c r="N5" s="23"/>
      <c r="O5" s="19"/>
      <c r="P5" s="77"/>
      <c r="Q5" s="77"/>
      <c r="R5" s="78"/>
      <c r="S5" s="77"/>
      <c r="T5" s="77"/>
      <c r="U5" s="78"/>
      <c r="V5" s="19"/>
      <c r="W5" s="26"/>
      <c r="X5" s="26"/>
      <c r="Y5" s="29"/>
      <c r="Z5" s="26"/>
      <c r="AA5" s="29"/>
      <c r="AB5" s="76"/>
      <c r="AC5" s="19"/>
      <c r="AD5" s="24"/>
      <c r="AE5" s="24"/>
      <c r="AF5" s="24"/>
      <c r="AG5" s="24"/>
      <c r="AH5" s="24"/>
      <c r="AI5" s="24"/>
      <c r="AJ5" s="66"/>
    </row>
    <row r="6" spans="1:36" s="72" customFormat="1" ht="15" customHeight="1" x14ac:dyDescent="0.2">
      <c r="A6" s="66"/>
      <c r="B6" s="20">
        <v>2014</v>
      </c>
      <c r="C6" s="20" t="s">
        <v>44</v>
      </c>
      <c r="D6" s="21" t="s">
        <v>43</v>
      </c>
      <c r="E6" s="20"/>
      <c r="F6" s="22" t="s">
        <v>36</v>
      </c>
      <c r="G6" s="20"/>
      <c r="H6" s="20"/>
      <c r="I6" s="20"/>
      <c r="J6" s="20"/>
      <c r="K6" s="20"/>
      <c r="L6" s="20"/>
      <c r="M6" s="71"/>
      <c r="N6" s="23"/>
      <c r="O6" s="19"/>
      <c r="P6" s="77"/>
      <c r="Q6" s="77"/>
      <c r="R6" s="78"/>
      <c r="S6" s="77"/>
      <c r="T6" s="77"/>
      <c r="U6" s="78"/>
      <c r="V6" s="19"/>
      <c r="W6" s="26"/>
      <c r="X6" s="26"/>
      <c r="Y6" s="29"/>
      <c r="Z6" s="26"/>
      <c r="AA6" s="29"/>
      <c r="AB6" s="76"/>
      <c r="AC6" s="19"/>
      <c r="AD6" s="24"/>
      <c r="AE6" s="24"/>
      <c r="AF6" s="24"/>
      <c r="AG6" s="24"/>
      <c r="AH6" s="24"/>
      <c r="AI6" s="24"/>
      <c r="AJ6" s="66"/>
    </row>
    <row r="7" spans="1:36" s="72" customFormat="1" ht="15" customHeight="1" x14ac:dyDescent="0.2">
      <c r="A7" s="66"/>
      <c r="B7" s="20">
        <v>2015</v>
      </c>
      <c r="C7" s="20" t="s">
        <v>44</v>
      </c>
      <c r="D7" s="21" t="s">
        <v>43</v>
      </c>
      <c r="E7" s="20"/>
      <c r="F7" s="22" t="s">
        <v>36</v>
      </c>
      <c r="G7" s="20"/>
      <c r="H7" s="20"/>
      <c r="I7" s="20"/>
      <c r="J7" s="20"/>
      <c r="K7" s="20"/>
      <c r="L7" s="20"/>
      <c r="M7" s="71"/>
      <c r="N7" s="23"/>
      <c r="O7" s="19"/>
      <c r="P7" s="77"/>
      <c r="Q7" s="77"/>
      <c r="R7" s="78"/>
      <c r="S7" s="77"/>
      <c r="T7" s="77"/>
      <c r="U7" s="78"/>
      <c r="V7" s="19"/>
      <c r="W7" s="26"/>
      <c r="X7" s="26"/>
      <c r="Y7" s="29"/>
      <c r="Z7" s="26"/>
      <c r="AA7" s="29"/>
      <c r="AB7" s="76"/>
      <c r="AC7" s="19"/>
      <c r="AD7" s="24"/>
      <c r="AE7" s="24"/>
      <c r="AF7" s="24"/>
      <c r="AG7" s="24"/>
      <c r="AH7" s="24"/>
      <c r="AI7" s="24"/>
      <c r="AJ7" s="66"/>
    </row>
    <row r="8" spans="1:36" s="72" customFormat="1" ht="15" customHeight="1" x14ac:dyDescent="0.2">
      <c r="A8" s="66"/>
      <c r="B8" s="60">
        <v>2015</v>
      </c>
      <c r="C8" s="60" t="s">
        <v>54</v>
      </c>
      <c r="D8" s="61" t="s">
        <v>47</v>
      </c>
      <c r="E8" s="60"/>
      <c r="F8" s="62" t="s">
        <v>40</v>
      </c>
      <c r="G8" s="65"/>
      <c r="H8" s="64"/>
      <c r="I8" s="60"/>
      <c r="J8" s="60"/>
      <c r="K8" s="60"/>
      <c r="L8" s="60"/>
      <c r="M8" s="65"/>
      <c r="N8" s="63"/>
      <c r="O8" s="19"/>
      <c r="P8" s="77"/>
      <c r="Q8" s="77"/>
      <c r="R8" s="78"/>
      <c r="S8" s="77"/>
      <c r="T8" s="77"/>
      <c r="U8" s="78"/>
      <c r="V8" s="19"/>
      <c r="W8" s="26"/>
      <c r="X8" s="26"/>
      <c r="Y8" s="29"/>
      <c r="Z8" s="26"/>
      <c r="AA8" s="29"/>
      <c r="AB8" s="76"/>
      <c r="AC8" s="19"/>
      <c r="AD8" s="24"/>
      <c r="AE8" s="24"/>
      <c r="AF8" s="24"/>
      <c r="AG8" s="24"/>
      <c r="AH8" s="24"/>
      <c r="AI8" s="24"/>
      <c r="AJ8" s="66"/>
    </row>
    <row r="9" spans="1:36" s="72" customFormat="1" ht="15" customHeight="1" x14ac:dyDescent="0.2">
      <c r="A9" s="66"/>
      <c r="B9" s="24">
        <v>2015</v>
      </c>
      <c r="C9" s="24" t="s">
        <v>54</v>
      </c>
      <c r="D9" s="28" t="s">
        <v>34</v>
      </c>
      <c r="E9" s="24">
        <v>6</v>
      </c>
      <c r="F9" s="24">
        <v>0</v>
      </c>
      <c r="G9" s="24">
        <v>0</v>
      </c>
      <c r="H9" s="24">
        <v>1</v>
      </c>
      <c r="I9" s="24">
        <v>1</v>
      </c>
      <c r="J9" s="24">
        <v>0</v>
      </c>
      <c r="K9" s="24">
        <v>1</v>
      </c>
      <c r="L9" s="24">
        <v>0</v>
      </c>
      <c r="M9" s="24">
        <v>0</v>
      </c>
      <c r="N9" s="43">
        <v>0.14280000000000001</v>
      </c>
      <c r="O9" s="19"/>
      <c r="P9" s="77"/>
      <c r="Q9" s="77"/>
      <c r="R9" s="78"/>
      <c r="S9" s="77"/>
      <c r="T9" s="77"/>
      <c r="U9" s="78"/>
      <c r="V9" s="19"/>
      <c r="W9" s="26"/>
      <c r="X9" s="26"/>
      <c r="Y9" s="29"/>
      <c r="Z9" s="26"/>
      <c r="AA9" s="29"/>
      <c r="AB9" s="76"/>
      <c r="AC9" s="19"/>
      <c r="AD9" s="24"/>
      <c r="AE9" s="24"/>
      <c r="AF9" s="24"/>
      <c r="AG9" s="24"/>
      <c r="AH9" s="24"/>
      <c r="AI9" s="24"/>
      <c r="AJ9" s="66"/>
    </row>
    <row r="10" spans="1:36" s="72" customFormat="1" ht="15" customHeight="1" x14ac:dyDescent="0.2">
      <c r="A10" s="66"/>
      <c r="B10" s="60">
        <v>2016</v>
      </c>
      <c r="C10" s="60" t="s">
        <v>54</v>
      </c>
      <c r="D10" s="61" t="s">
        <v>75</v>
      </c>
      <c r="E10" s="60"/>
      <c r="F10" s="62" t="s">
        <v>40</v>
      </c>
      <c r="G10" s="65"/>
      <c r="H10" s="64"/>
      <c r="I10" s="60"/>
      <c r="J10" s="60"/>
      <c r="K10" s="60"/>
      <c r="L10" s="60"/>
      <c r="M10" s="60"/>
      <c r="N10" s="74"/>
      <c r="O10" s="19"/>
      <c r="P10" s="77"/>
      <c r="Q10" s="77"/>
      <c r="R10" s="78"/>
      <c r="S10" s="77"/>
      <c r="T10" s="77"/>
      <c r="U10" s="78"/>
      <c r="V10" s="19"/>
      <c r="W10" s="26"/>
      <c r="X10" s="26"/>
      <c r="Y10" s="29"/>
      <c r="Z10" s="26"/>
      <c r="AA10" s="29"/>
      <c r="AB10" s="76"/>
      <c r="AC10" s="19"/>
      <c r="AD10" s="24"/>
      <c r="AE10" s="24"/>
      <c r="AF10" s="24"/>
      <c r="AG10" s="24"/>
      <c r="AH10" s="24"/>
      <c r="AI10" s="24"/>
      <c r="AJ10" s="66"/>
    </row>
    <row r="11" spans="1:36" s="72" customFormat="1" ht="15" customHeight="1" x14ac:dyDescent="0.2">
      <c r="A11" s="66"/>
      <c r="B11" s="112">
        <v>2017</v>
      </c>
      <c r="C11" s="112" t="s">
        <v>69</v>
      </c>
      <c r="D11" s="113" t="s">
        <v>34</v>
      </c>
      <c r="E11" s="112"/>
      <c r="F11" s="115" t="s">
        <v>72</v>
      </c>
      <c r="G11" s="112"/>
      <c r="H11" s="112"/>
      <c r="I11" s="112"/>
      <c r="J11" s="112"/>
      <c r="K11" s="112"/>
      <c r="L11" s="112"/>
      <c r="M11" s="112"/>
      <c r="N11" s="114"/>
      <c r="O11" s="19"/>
      <c r="P11" s="77"/>
      <c r="Q11" s="77"/>
      <c r="R11" s="78"/>
      <c r="S11" s="77"/>
      <c r="T11" s="77"/>
      <c r="U11" s="78"/>
      <c r="V11" s="19"/>
      <c r="W11" s="26"/>
      <c r="X11" s="26"/>
      <c r="Y11" s="29"/>
      <c r="Z11" s="26"/>
      <c r="AA11" s="29"/>
      <c r="AB11" s="76"/>
      <c r="AC11" s="19"/>
      <c r="AD11" s="24"/>
      <c r="AE11" s="24"/>
      <c r="AF11" s="24"/>
      <c r="AG11" s="24"/>
      <c r="AH11" s="24"/>
      <c r="AI11" s="24"/>
      <c r="AJ11" s="66"/>
    </row>
    <row r="12" spans="1:36" s="72" customFormat="1" ht="15" customHeight="1" x14ac:dyDescent="0.2">
      <c r="A12" s="66"/>
      <c r="B12" s="24">
        <v>2018</v>
      </c>
      <c r="C12" s="24"/>
      <c r="D12" s="28"/>
      <c r="E12" s="24"/>
      <c r="F12" s="24"/>
      <c r="G12" s="24"/>
      <c r="H12" s="24"/>
      <c r="I12" s="24"/>
      <c r="J12" s="24"/>
      <c r="K12" s="24"/>
      <c r="L12" s="24"/>
      <c r="M12" s="24"/>
      <c r="N12" s="43"/>
      <c r="O12" s="19"/>
      <c r="P12" s="77"/>
      <c r="Q12" s="77"/>
      <c r="R12" s="78"/>
      <c r="S12" s="77"/>
      <c r="T12" s="77"/>
      <c r="U12" s="78"/>
      <c r="V12" s="19"/>
      <c r="W12" s="26"/>
      <c r="X12" s="26"/>
      <c r="Y12" s="29"/>
      <c r="Z12" s="26"/>
      <c r="AA12" s="29"/>
      <c r="AB12" s="76"/>
      <c r="AC12" s="19"/>
      <c r="AD12" s="24"/>
      <c r="AE12" s="24"/>
      <c r="AF12" s="24"/>
      <c r="AG12" s="24"/>
      <c r="AH12" s="24"/>
      <c r="AI12" s="24"/>
      <c r="AJ12" s="66"/>
    </row>
    <row r="13" spans="1:36" s="72" customFormat="1" ht="15" customHeight="1" x14ac:dyDescent="0.2">
      <c r="A13" s="66"/>
      <c r="B13" s="60">
        <v>2019</v>
      </c>
      <c r="C13" s="60" t="s">
        <v>69</v>
      </c>
      <c r="D13" s="61" t="s">
        <v>70</v>
      </c>
      <c r="E13" s="60"/>
      <c r="F13" s="62" t="s">
        <v>40</v>
      </c>
      <c r="G13" s="60"/>
      <c r="H13" s="60"/>
      <c r="I13" s="60"/>
      <c r="J13" s="60"/>
      <c r="K13" s="60"/>
      <c r="L13" s="60"/>
      <c r="M13" s="65"/>
      <c r="N13" s="74"/>
      <c r="O13" s="19"/>
      <c r="P13" s="77"/>
      <c r="Q13" s="77"/>
      <c r="R13" s="78"/>
      <c r="S13" s="77"/>
      <c r="T13" s="77"/>
      <c r="U13" s="78"/>
      <c r="V13" s="19"/>
      <c r="W13" s="26"/>
      <c r="X13" s="26"/>
      <c r="Y13" s="29"/>
      <c r="Z13" s="26"/>
      <c r="AA13" s="29"/>
      <c r="AB13" s="76"/>
      <c r="AC13" s="19"/>
      <c r="AD13" s="24"/>
      <c r="AE13" s="24"/>
      <c r="AF13" s="24"/>
      <c r="AG13" s="24"/>
      <c r="AH13" s="24"/>
      <c r="AI13" s="24"/>
      <c r="AJ13" s="66"/>
    </row>
    <row r="14" spans="1:36" s="72" customFormat="1" ht="15" customHeight="1" x14ac:dyDescent="0.2">
      <c r="A14" s="66"/>
      <c r="B14" s="20">
        <v>2020</v>
      </c>
      <c r="C14" s="20" t="s">
        <v>44</v>
      </c>
      <c r="D14" s="21" t="s">
        <v>73</v>
      </c>
      <c r="E14" s="20"/>
      <c r="F14" s="22" t="s">
        <v>36</v>
      </c>
      <c r="G14" s="71"/>
      <c r="H14" s="83"/>
      <c r="I14" s="20"/>
      <c r="J14" s="20"/>
      <c r="K14" s="20"/>
      <c r="L14" s="20"/>
      <c r="M14" s="20"/>
      <c r="N14" s="23"/>
      <c r="O14" s="19"/>
      <c r="P14" s="77"/>
      <c r="Q14" s="77"/>
      <c r="R14" s="78"/>
      <c r="S14" s="77"/>
      <c r="T14" s="77"/>
      <c r="U14" s="78"/>
      <c r="V14" s="19"/>
      <c r="W14" s="26"/>
      <c r="X14" s="26"/>
      <c r="Y14" s="29"/>
      <c r="Z14" s="26"/>
      <c r="AA14" s="29"/>
      <c r="AB14" s="76"/>
      <c r="AC14" s="19"/>
      <c r="AD14" s="24"/>
      <c r="AE14" s="24"/>
      <c r="AF14" s="24"/>
      <c r="AG14" s="24"/>
      <c r="AH14" s="24"/>
      <c r="AI14" s="24"/>
      <c r="AJ14" s="66"/>
    </row>
    <row r="15" spans="1:36" s="72" customFormat="1" ht="15" customHeight="1" x14ac:dyDescent="0.2">
      <c r="A15" s="67"/>
      <c r="B15" s="12" t="s">
        <v>7</v>
      </c>
      <c r="C15" s="13"/>
      <c r="D15" s="11"/>
      <c r="E15" s="14">
        <v>6</v>
      </c>
      <c r="F15" s="14">
        <v>0</v>
      </c>
      <c r="G15" s="14">
        <v>0</v>
      </c>
      <c r="H15" s="14">
        <v>1</v>
      </c>
      <c r="I15" s="14">
        <v>1</v>
      </c>
      <c r="J15" s="14">
        <v>0</v>
      </c>
      <c r="K15" s="14">
        <v>1</v>
      </c>
      <c r="L15" s="14">
        <v>0</v>
      </c>
      <c r="M15" s="13">
        <v>0</v>
      </c>
      <c r="N15" s="32">
        <v>0.14285714285714285</v>
      </c>
      <c r="O15" s="19"/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32">
        <v>0</v>
      </c>
      <c r="V15" s="19"/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32">
        <v>0</v>
      </c>
      <c r="AC15" s="19"/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66"/>
    </row>
    <row r="16" spans="1:36" s="72" customFormat="1" ht="15" customHeight="1" x14ac:dyDescent="0.25">
      <c r="A16" s="66"/>
      <c r="B16" s="28" t="s">
        <v>2</v>
      </c>
      <c r="C16" s="27"/>
      <c r="D16" s="33">
        <v>3.333333333333333</v>
      </c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31"/>
      <c r="P16" s="34"/>
      <c r="Q16" s="37"/>
      <c r="R16" s="34"/>
      <c r="S16" s="34"/>
      <c r="T16" s="34"/>
      <c r="U16" s="34"/>
      <c r="V16" s="31"/>
      <c r="W16" s="34"/>
      <c r="X16" s="34"/>
      <c r="Y16" s="34"/>
      <c r="Z16" s="34"/>
      <c r="AA16" s="34"/>
      <c r="AB16" s="34"/>
      <c r="AC16" s="31"/>
      <c r="AD16" s="34"/>
      <c r="AE16" s="34"/>
      <c r="AF16" s="34"/>
      <c r="AG16" s="34"/>
      <c r="AH16" s="34"/>
      <c r="AI16" s="34"/>
      <c r="AJ16" s="66"/>
    </row>
    <row r="17" spans="1:37" s="72" customFormat="1" ht="15" customHeight="1" x14ac:dyDescent="0.25">
      <c r="A17" s="66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31"/>
      <c r="P17" s="34"/>
      <c r="Q17" s="37"/>
      <c r="R17" s="34"/>
      <c r="S17" s="34"/>
      <c r="T17" s="34"/>
      <c r="U17" s="34"/>
      <c r="V17" s="31"/>
      <c r="W17" s="34"/>
      <c r="X17" s="34"/>
      <c r="Y17" s="34"/>
      <c r="Z17" s="34"/>
      <c r="AA17" s="34"/>
      <c r="AB17" s="34"/>
      <c r="AC17" s="31"/>
      <c r="AD17" s="34"/>
      <c r="AE17" s="34"/>
      <c r="AF17" s="34"/>
      <c r="AG17" s="34"/>
      <c r="AH17" s="34"/>
      <c r="AI17" s="34"/>
      <c r="AJ17" s="66"/>
    </row>
    <row r="18" spans="1:37" ht="15" customHeight="1" x14ac:dyDescent="0.25">
      <c r="A18" s="66"/>
      <c r="B18" s="18" t="s">
        <v>25</v>
      </c>
      <c r="C18" s="38"/>
      <c r="D18" s="38"/>
      <c r="E18" s="14" t="s">
        <v>3</v>
      </c>
      <c r="F18" s="14" t="s">
        <v>8</v>
      </c>
      <c r="G18" s="11" t="s">
        <v>5</v>
      </c>
      <c r="H18" s="14" t="s">
        <v>6</v>
      </c>
      <c r="I18" s="14" t="s">
        <v>17</v>
      </c>
      <c r="J18" s="34"/>
      <c r="K18" s="14" t="s">
        <v>27</v>
      </c>
      <c r="L18" s="14" t="s">
        <v>28</v>
      </c>
      <c r="M18" s="14" t="s">
        <v>29</v>
      </c>
      <c r="N18" s="14" t="s">
        <v>22</v>
      </c>
      <c r="O18" s="19"/>
      <c r="P18" s="39" t="s">
        <v>30</v>
      </c>
      <c r="Q18" s="8"/>
      <c r="R18" s="8"/>
      <c r="S18" s="8"/>
      <c r="T18" s="40"/>
      <c r="U18" s="40"/>
      <c r="V18" s="40"/>
      <c r="W18" s="40"/>
      <c r="X18" s="40"/>
      <c r="Y18" s="40"/>
      <c r="Z18" s="40"/>
      <c r="AA18" s="8"/>
      <c r="AB18" s="8"/>
      <c r="AC18" s="40"/>
      <c r="AD18" s="8"/>
      <c r="AE18" s="8"/>
      <c r="AF18" s="8"/>
      <c r="AG18" s="8"/>
      <c r="AH18" s="8"/>
      <c r="AI18" s="41"/>
      <c r="AJ18" s="66"/>
      <c r="AK18" s="34"/>
    </row>
    <row r="19" spans="1:37" ht="15" customHeight="1" x14ac:dyDescent="0.2">
      <c r="A19" s="66"/>
      <c r="B19" s="39" t="s">
        <v>13</v>
      </c>
      <c r="C19" s="8"/>
      <c r="D19" s="41"/>
      <c r="E19" s="24">
        <v>6</v>
      </c>
      <c r="F19" s="24">
        <v>0</v>
      </c>
      <c r="G19" s="24">
        <v>0</v>
      </c>
      <c r="H19" s="24">
        <v>1</v>
      </c>
      <c r="I19" s="24">
        <v>1</v>
      </c>
      <c r="J19" s="34"/>
      <c r="K19" s="42">
        <v>0</v>
      </c>
      <c r="L19" s="42">
        <v>0.16666666666666666</v>
      </c>
      <c r="M19" s="42">
        <v>0.16666666666666666</v>
      </c>
      <c r="N19" s="43">
        <v>0.14285714285714285</v>
      </c>
      <c r="O19" s="19"/>
      <c r="P19" s="93" t="s">
        <v>9</v>
      </c>
      <c r="Q19" s="116"/>
      <c r="R19" s="94" t="s">
        <v>49</v>
      </c>
      <c r="S19" s="94"/>
      <c r="T19" s="94"/>
      <c r="U19" s="94"/>
      <c r="V19" s="94"/>
      <c r="W19" s="94"/>
      <c r="X19" s="94"/>
      <c r="Y19" s="117"/>
      <c r="Z19" s="117" t="s">
        <v>11</v>
      </c>
      <c r="AA19" s="118"/>
      <c r="AB19" s="118"/>
      <c r="AC19" s="117"/>
      <c r="AD19" s="117" t="s">
        <v>52</v>
      </c>
      <c r="AE19" s="119"/>
      <c r="AF19" s="119"/>
      <c r="AG19" s="119"/>
      <c r="AH19" s="94"/>
      <c r="AI19" s="95"/>
      <c r="AJ19" s="66"/>
      <c r="AK19" s="34"/>
    </row>
    <row r="20" spans="1:37" ht="15" customHeight="1" x14ac:dyDescent="0.2">
      <c r="A20" s="66"/>
      <c r="B20" s="44" t="s">
        <v>15</v>
      </c>
      <c r="C20" s="45"/>
      <c r="D20" s="46"/>
      <c r="E20" s="24"/>
      <c r="F20" s="24"/>
      <c r="G20" s="24"/>
      <c r="H20" s="24"/>
      <c r="I20" s="24"/>
      <c r="J20" s="34"/>
      <c r="K20" s="42"/>
      <c r="L20" s="42"/>
      <c r="M20" s="42"/>
      <c r="N20" s="43"/>
      <c r="O20" s="19"/>
      <c r="P20" s="120" t="s">
        <v>58</v>
      </c>
      <c r="Q20" s="121"/>
      <c r="R20" s="122" t="s">
        <v>51</v>
      </c>
      <c r="S20" s="122"/>
      <c r="T20" s="122"/>
      <c r="U20" s="122"/>
      <c r="V20" s="122"/>
      <c r="W20" s="122"/>
      <c r="X20" s="122"/>
      <c r="Y20" s="123"/>
      <c r="Z20" s="123" t="s">
        <v>50</v>
      </c>
      <c r="AA20" s="124"/>
      <c r="AB20" s="124"/>
      <c r="AC20" s="123"/>
      <c r="AD20" s="123" t="s">
        <v>53</v>
      </c>
      <c r="AE20" s="125"/>
      <c r="AF20" s="125"/>
      <c r="AG20" s="125"/>
      <c r="AH20" s="123"/>
      <c r="AI20" s="126"/>
      <c r="AJ20" s="66"/>
      <c r="AK20" s="34"/>
    </row>
    <row r="21" spans="1:37" ht="15" customHeight="1" x14ac:dyDescent="0.2">
      <c r="A21" s="66"/>
      <c r="B21" s="47" t="s">
        <v>16</v>
      </c>
      <c r="C21" s="48"/>
      <c r="D21" s="49"/>
      <c r="E21" s="26"/>
      <c r="F21" s="26"/>
      <c r="G21" s="26"/>
      <c r="H21" s="26"/>
      <c r="I21" s="26"/>
      <c r="J21" s="34"/>
      <c r="K21" s="50"/>
      <c r="L21" s="50"/>
      <c r="M21" s="50"/>
      <c r="N21" s="51"/>
      <c r="O21" s="19"/>
      <c r="P21" s="120" t="s">
        <v>59</v>
      </c>
      <c r="Q21" s="121"/>
      <c r="R21" s="122"/>
      <c r="S21" s="122"/>
      <c r="T21" s="122"/>
      <c r="U21" s="122"/>
      <c r="V21" s="122"/>
      <c r="W21" s="122"/>
      <c r="X21" s="122"/>
      <c r="Y21" s="123"/>
      <c r="Z21" s="123"/>
      <c r="AA21" s="124"/>
      <c r="AB21" s="124"/>
      <c r="AC21" s="123"/>
      <c r="AD21" s="123"/>
      <c r="AE21" s="125"/>
      <c r="AF21" s="122"/>
      <c r="AG21" s="122"/>
      <c r="AH21" s="123"/>
      <c r="AI21" s="126"/>
      <c r="AJ21" s="66"/>
      <c r="AK21" s="34"/>
    </row>
    <row r="22" spans="1:37" ht="15" customHeight="1" x14ac:dyDescent="0.2">
      <c r="A22" s="66"/>
      <c r="B22" s="52" t="s">
        <v>26</v>
      </c>
      <c r="C22" s="53"/>
      <c r="D22" s="54"/>
      <c r="E22" s="14">
        <v>6</v>
      </c>
      <c r="F22" s="14">
        <v>0</v>
      </c>
      <c r="G22" s="14">
        <v>0</v>
      </c>
      <c r="H22" s="14">
        <v>1</v>
      </c>
      <c r="I22" s="14">
        <v>1</v>
      </c>
      <c r="J22" s="34"/>
      <c r="K22" s="55">
        <v>0</v>
      </c>
      <c r="L22" s="55">
        <v>0.16666666666666666</v>
      </c>
      <c r="M22" s="55">
        <v>0.16666666666666666</v>
      </c>
      <c r="N22" s="32">
        <v>0.14285714285714285</v>
      </c>
      <c r="O22" s="19"/>
      <c r="P22" s="127" t="s">
        <v>10</v>
      </c>
      <c r="Q22" s="128"/>
      <c r="R22" s="129"/>
      <c r="S22" s="129"/>
      <c r="T22" s="129"/>
      <c r="U22" s="129"/>
      <c r="V22" s="129"/>
      <c r="W22" s="129"/>
      <c r="X22" s="129"/>
      <c r="Y22" s="130"/>
      <c r="Z22" s="130"/>
      <c r="AA22" s="131"/>
      <c r="AB22" s="129"/>
      <c r="AC22" s="132"/>
      <c r="AD22" s="132"/>
      <c r="AE22" s="132"/>
      <c r="AF22" s="129"/>
      <c r="AG22" s="129"/>
      <c r="AH22" s="130"/>
      <c r="AI22" s="133"/>
      <c r="AJ22" s="66"/>
      <c r="AK22" s="34"/>
    </row>
    <row r="23" spans="1:37" ht="15" customHeight="1" x14ac:dyDescent="0.2">
      <c r="A23" s="66"/>
      <c r="B23" s="36"/>
      <c r="C23" s="36"/>
      <c r="D23" s="36"/>
      <c r="E23" s="36"/>
      <c r="F23" s="36"/>
      <c r="G23" s="36"/>
      <c r="H23" s="36"/>
      <c r="I23" s="36"/>
      <c r="J23" s="34"/>
      <c r="K23" s="36"/>
      <c r="L23" s="36"/>
      <c r="M23" s="36"/>
      <c r="N23" s="35"/>
      <c r="O23" s="19"/>
      <c r="P23" s="34"/>
      <c r="Q23" s="37"/>
      <c r="R23" s="19"/>
      <c r="S23" s="34"/>
      <c r="T23" s="19"/>
      <c r="U23" s="19"/>
      <c r="V23" s="37"/>
      <c r="W23" s="34"/>
      <c r="X23" s="34"/>
      <c r="Y23" s="19"/>
      <c r="Z23" s="19"/>
      <c r="AA23" s="19"/>
      <c r="AB23" s="19"/>
      <c r="AC23" s="19"/>
      <c r="AD23" s="19"/>
      <c r="AE23" s="34"/>
      <c r="AF23" s="34"/>
      <c r="AG23" s="34"/>
      <c r="AH23" s="34"/>
      <c r="AI23" s="34"/>
      <c r="AJ23" s="66"/>
      <c r="AK23" s="19"/>
    </row>
    <row r="24" spans="1:37" ht="15" customHeight="1" x14ac:dyDescent="0.2">
      <c r="A24" s="66"/>
      <c r="B24" s="37" t="s">
        <v>38</v>
      </c>
      <c r="C24" s="37"/>
      <c r="D24" s="57" t="s">
        <v>39</v>
      </c>
      <c r="E24" s="19"/>
      <c r="F24" s="37"/>
      <c r="G24" s="37"/>
      <c r="H24" s="37"/>
      <c r="I24" s="37"/>
      <c r="J24" s="34"/>
      <c r="K24" s="37"/>
      <c r="L24" s="37"/>
      <c r="M24" s="37"/>
      <c r="N24" s="35"/>
      <c r="O24" s="19"/>
      <c r="P24" s="34"/>
      <c r="Q24" s="37"/>
      <c r="R24" s="19"/>
      <c r="S24" s="34"/>
      <c r="T24" s="34"/>
      <c r="U24" s="34"/>
      <c r="V24" s="34"/>
      <c r="W24" s="34"/>
      <c r="X24" s="34"/>
      <c r="Y24" s="34"/>
      <c r="Z24" s="19"/>
      <c r="AA24" s="34"/>
      <c r="AB24" s="34"/>
      <c r="AC24" s="34"/>
      <c r="AD24" s="34"/>
      <c r="AE24" s="34"/>
      <c r="AF24" s="34"/>
      <c r="AG24" s="34"/>
      <c r="AH24" s="34"/>
      <c r="AI24" s="34"/>
      <c r="AJ24" s="66"/>
    </row>
    <row r="25" spans="1:37" ht="15" customHeight="1" x14ac:dyDescent="0.2">
      <c r="A25" s="66"/>
      <c r="B25" s="37"/>
      <c r="C25" s="37"/>
      <c r="D25" s="57" t="s">
        <v>74</v>
      </c>
      <c r="E25" s="19"/>
      <c r="F25" s="37"/>
      <c r="G25" s="37"/>
      <c r="H25" s="37"/>
      <c r="I25" s="37"/>
      <c r="J25" s="34"/>
      <c r="K25" s="37"/>
      <c r="L25" s="37"/>
      <c r="M25" s="37"/>
      <c r="N25" s="35"/>
      <c r="O25" s="19"/>
      <c r="P25" s="34"/>
      <c r="Q25" s="37"/>
      <c r="R25" s="19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66"/>
    </row>
    <row r="26" spans="1:37" ht="15" customHeight="1" x14ac:dyDescent="0.25">
      <c r="A26" s="66"/>
      <c r="B26" s="37"/>
      <c r="C26" s="37"/>
      <c r="D26" s="34" t="s">
        <v>48</v>
      </c>
      <c r="E26" s="19"/>
      <c r="F26" s="37"/>
      <c r="G26" s="37"/>
      <c r="H26" s="37"/>
      <c r="I26" s="37"/>
      <c r="J26" s="34"/>
      <c r="K26" s="37"/>
      <c r="L26" s="37"/>
      <c r="M26" s="37"/>
      <c r="N26" s="35"/>
      <c r="O26" s="19"/>
      <c r="P26" s="34"/>
      <c r="Q26" s="37"/>
      <c r="R26" s="19"/>
      <c r="S26" s="19"/>
      <c r="T26" s="19"/>
      <c r="U26" s="56"/>
      <c r="V26" s="19"/>
      <c r="W26" s="19"/>
      <c r="X26" s="56"/>
      <c r="Y26" s="34"/>
      <c r="Z26" s="34"/>
      <c r="AA26" s="34"/>
      <c r="AB26" s="34"/>
      <c r="AC26" s="19"/>
      <c r="AD26" s="34"/>
      <c r="AE26" s="34"/>
      <c r="AF26" s="34"/>
      <c r="AG26" s="34"/>
      <c r="AH26" s="34"/>
      <c r="AI26" s="34"/>
      <c r="AJ26" s="66"/>
    </row>
    <row r="27" spans="1:37" ht="15" customHeight="1" x14ac:dyDescent="0.25">
      <c r="A27" s="66"/>
      <c r="B27" s="34"/>
      <c r="C27" s="34"/>
      <c r="D27" s="111" t="s">
        <v>71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19"/>
      <c r="P27" s="34"/>
      <c r="Q27" s="37"/>
      <c r="R27" s="34"/>
      <c r="S27" s="19"/>
      <c r="T27" s="19"/>
      <c r="U27" s="56"/>
      <c r="V27" s="19"/>
      <c r="W27" s="19"/>
      <c r="X27" s="56"/>
      <c r="Y27" s="56"/>
      <c r="Z27" s="19"/>
      <c r="AA27" s="19"/>
      <c r="AB27" s="19"/>
      <c r="AC27" s="19"/>
      <c r="AD27" s="19"/>
      <c r="AE27" s="19"/>
      <c r="AF27" s="19"/>
      <c r="AG27" s="19"/>
      <c r="AH27" s="19"/>
      <c r="AI27" s="19"/>
    </row>
    <row r="28" spans="1:37" ht="15" customHeight="1" x14ac:dyDescent="0.25">
      <c r="A28" s="66"/>
      <c r="B28" s="34"/>
      <c r="C28" s="34"/>
      <c r="D28" s="34" t="s">
        <v>76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19"/>
      <c r="P28" s="34"/>
      <c r="Q28" s="37"/>
      <c r="R28" s="34"/>
      <c r="S28" s="34"/>
      <c r="T28" s="19"/>
      <c r="U28" s="19"/>
      <c r="V28" s="19"/>
      <c r="W28" s="19"/>
      <c r="X28" s="56"/>
      <c r="Y28" s="56"/>
      <c r="Z28" s="19"/>
      <c r="AA28" s="19"/>
      <c r="AB28" s="19"/>
      <c r="AC28" s="19"/>
      <c r="AD28" s="19"/>
      <c r="AE28" s="19"/>
      <c r="AF28" s="19"/>
      <c r="AG28" s="19"/>
      <c r="AH28" s="19"/>
      <c r="AI28" s="19"/>
    </row>
    <row r="29" spans="1:37" ht="15" customHeight="1" x14ac:dyDescent="0.25">
      <c r="A29" s="66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19"/>
      <c r="P29" s="34"/>
      <c r="Q29" s="37"/>
      <c r="R29" s="34"/>
      <c r="S29" s="34"/>
      <c r="T29" s="19"/>
      <c r="U29" s="19"/>
      <c r="V29" s="19"/>
      <c r="W29" s="19"/>
      <c r="X29" s="56"/>
      <c r="Y29" s="56"/>
      <c r="Z29" s="19"/>
      <c r="AA29" s="19"/>
      <c r="AB29" s="19"/>
      <c r="AC29" s="19"/>
      <c r="AD29" s="19"/>
      <c r="AE29" s="19"/>
      <c r="AF29" s="19"/>
      <c r="AG29" s="19"/>
      <c r="AH29" s="19"/>
      <c r="AI29" s="19"/>
    </row>
    <row r="30" spans="1:37" ht="15" customHeight="1" x14ac:dyDescent="0.25">
      <c r="A30" s="66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19"/>
      <c r="P30" s="34"/>
      <c r="Q30" s="37"/>
      <c r="R30" s="34"/>
      <c r="S30" s="34"/>
      <c r="T30" s="19"/>
      <c r="U30" s="19"/>
      <c r="V30" s="19"/>
      <c r="W30" s="19"/>
      <c r="X30" s="56"/>
      <c r="Y30" s="56"/>
      <c r="Z30" s="19"/>
      <c r="AA30" s="19"/>
      <c r="AB30" s="19"/>
      <c r="AC30" s="19"/>
      <c r="AD30" s="19"/>
      <c r="AE30" s="19"/>
      <c r="AF30" s="19"/>
      <c r="AG30" s="19"/>
      <c r="AH30" s="19"/>
      <c r="AI30" s="19"/>
    </row>
    <row r="31" spans="1:37" ht="15" customHeight="1" x14ac:dyDescent="0.25">
      <c r="A31" s="66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19"/>
      <c r="P31" s="34"/>
      <c r="Q31" s="37"/>
      <c r="R31" s="34"/>
      <c r="S31" s="34"/>
      <c r="T31" s="19"/>
      <c r="U31" s="19"/>
      <c r="V31" s="19"/>
      <c r="W31" s="19"/>
      <c r="X31" s="56"/>
      <c r="Y31" s="56"/>
      <c r="Z31" s="19"/>
      <c r="AA31" s="19"/>
      <c r="AB31" s="19"/>
      <c r="AC31" s="19"/>
      <c r="AD31" s="19"/>
      <c r="AE31" s="19"/>
      <c r="AF31" s="19"/>
      <c r="AG31" s="19"/>
      <c r="AH31" s="19"/>
      <c r="AI31" s="19"/>
    </row>
    <row r="32" spans="1:37" ht="15" customHeight="1" x14ac:dyDescent="0.25">
      <c r="A32" s="66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19"/>
      <c r="P32" s="34"/>
      <c r="Q32" s="37"/>
      <c r="R32" s="34"/>
      <c r="S32" s="34"/>
      <c r="T32" s="19"/>
      <c r="U32" s="19"/>
      <c r="V32" s="19"/>
      <c r="W32" s="19"/>
      <c r="X32" s="56"/>
      <c r="Y32" s="56"/>
      <c r="Z32" s="19"/>
      <c r="AA32" s="19"/>
      <c r="AB32" s="19"/>
      <c r="AC32" s="19"/>
      <c r="AD32" s="19"/>
      <c r="AE32" s="19"/>
      <c r="AF32" s="19"/>
      <c r="AG32" s="19"/>
      <c r="AH32" s="19"/>
      <c r="AI32" s="19"/>
    </row>
    <row r="33" spans="1:35" ht="15" customHeight="1" x14ac:dyDescent="0.25">
      <c r="A33" s="66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19"/>
      <c r="P33" s="34"/>
      <c r="Q33" s="37"/>
      <c r="R33" s="34"/>
      <c r="S33" s="34"/>
      <c r="T33" s="19"/>
      <c r="U33" s="19"/>
      <c r="V33" s="19"/>
      <c r="W33" s="19"/>
      <c r="X33" s="56"/>
      <c r="Y33" s="56"/>
      <c r="Z33" s="19"/>
      <c r="AA33" s="19"/>
      <c r="AB33" s="19"/>
      <c r="AC33" s="19"/>
      <c r="AD33" s="19"/>
      <c r="AE33" s="19"/>
      <c r="AF33" s="19"/>
      <c r="AG33" s="19"/>
      <c r="AH33" s="19"/>
      <c r="AI33" s="19"/>
    </row>
    <row r="34" spans="1:35" ht="15" customHeight="1" x14ac:dyDescent="0.25">
      <c r="A34" s="66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19"/>
      <c r="P34" s="34"/>
      <c r="Q34" s="37"/>
      <c r="R34" s="34"/>
      <c r="S34" s="34"/>
      <c r="T34" s="19"/>
      <c r="U34" s="19"/>
      <c r="V34" s="19"/>
      <c r="W34" s="19"/>
      <c r="X34" s="56"/>
      <c r="Y34" s="56"/>
      <c r="Z34" s="19"/>
      <c r="AA34" s="19"/>
      <c r="AB34" s="19"/>
      <c r="AC34" s="19"/>
      <c r="AD34" s="19"/>
      <c r="AE34" s="19"/>
      <c r="AF34" s="19"/>
      <c r="AG34" s="19"/>
      <c r="AH34" s="19"/>
      <c r="AI34" s="19"/>
    </row>
    <row r="35" spans="1:35" ht="15" customHeight="1" x14ac:dyDescent="0.25">
      <c r="A35" s="66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19"/>
      <c r="P35" s="34"/>
      <c r="Q35" s="37"/>
      <c r="R35" s="34"/>
      <c r="S35" s="34"/>
      <c r="T35" s="19"/>
      <c r="U35" s="19"/>
      <c r="V35" s="19"/>
      <c r="W35" s="19"/>
      <c r="X35" s="56"/>
      <c r="Y35" s="56"/>
      <c r="Z35" s="19"/>
      <c r="AA35" s="19"/>
      <c r="AB35" s="19"/>
      <c r="AC35" s="19"/>
      <c r="AD35" s="19"/>
      <c r="AE35" s="19"/>
      <c r="AF35" s="19"/>
      <c r="AG35" s="19"/>
      <c r="AH35" s="19"/>
      <c r="AI35" s="19"/>
    </row>
    <row r="36" spans="1:35" ht="15" customHeight="1" x14ac:dyDescent="0.25">
      <c r="A36" s="66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19"/>
      <c r="P36" s="34"/>
      <c r="Q36" s="37"/>
      <c r="R36" s="34"/>
      <c r="S36" s="34"/>
      <c r="T36" s="19"/>
      <c r="U36" s="19"/>
      <c r="V36" s="19"/>
      <c r="W36" s="19"/>
      <c r="X36" s="56"/>
      <c r="Y36" s="56"/>
      <c r="Z36" s="19"/>
      <c r="AA36" s="19"/>
      <c r="AB36" s="19"/>
      <c r="AC36" s="19"/>
      <c r="AD36" s="19"/>
      <c r="AE36" s="19"/>
      <c r="AF36" s="19"/>
      <c r="AG36" s="19"/>
      <c r="AH36" s="19"/>
      <c r="AI36" s="19"/>
    </row>
    <row r="37" spans="1:35" ht="15" customHeight="1" x14ac:dyDescent="0.25">
      <c r="A37" s="66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19"/>
      <c r="P37" s="34"/>
      <c r="Q37" s="37"/>
      <c r="R37" s="34"/>
      <c r="S37" s="34"/>
      <c r="T37" s="19"/>
      <c r="U37" s="19"/>
      <c r="V37" s="19"/>
      <c r="W37" s="19"/>
      <c r="X37" s="56"/>
      <c r="Y37" s="56"/>
      <c r="Z37" s="19"/>
      <c r="AA37" s="19"/>
      <c r="AB37" s="19"/>
      <c r="AC37" s="19"/>
      <c r="AD37" s="19"/>
      <c r="AE37" s="19"/>
      <c r="AF37" s="19"/>
      <c r="AG37" s="19"/>
      <c r="AH37" s="19"/>
      <c r="AI37" s="19"/>
    </row>
    <row r="38" spans="1:35" ht="15" customHeight="1" x14ac:dyDescent="0.25">
      <c r="A38" s="66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19"/>
      <c r="P38" s="34"/>
      <c r="Q38" s="37"/>
      <c r="R38" s="34"/>
      <c r="S38" s="34"/>
      <c r="T38" s="19"/>
      <c r="U38" s="19"/>
      <c r="V38" s="19"/>
      <c r="W38" s="19"/>
      <c r="X38" s="56"/>
      <c r="Y38" s="56"/>
      <c r="Z38" s="19"/>
      <c r="AA38" s="19"/>
      <c r="AB38" s="19"/>
      <c r="AC38" s="19"/>
      <c r="AD38" s="19"/>
      <c r="AE38" s="19"/>
      <c r="AF38" s="19"/>
      <c r="AG38" s="19"/>
      <c r="AH38" s="19"/>
      <c r="AI38" s="19"/>
    </row>
    <row r="39" spans="1:35" ht="15" customHeight="1" x14ac:dyDescent="0.25">
      <c r="A39" s="66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19"/>
      <c r="P39" s="34"/>
      <c r="Q39" s="37"/>
      <c r="R39" s="34"/>
      <c r="S39" s="34"/>
      <c r="T39" s="19"/>
      <c r="U39" s="19"/>
      <c r="V39" s="19"/>
      <c r="W39" s="19"/>
      <c r="X39" s="56"/>
      <c r="Y39" s="56"/>
      <c r="Z39" s="19"/>
      <c r="AA39" s="19"/>
      <c r="AB39" s="19"/>
      <c r="AC39" s="19"/>
      <c r="AD39" s="19"/>
      <c r="AE39" s="19"/>
      <c r="AF39" s="19"/>
      <c r="AG39" s="19"/>
      <c r="AH39" s="19"/>
      <c r="AI39" s="19"/>
    </row>
    <row r="40" spans="1:35" ht="15" customHeight="1" x14ac:dyDescent="0.25">
      <c r="A40" s="66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19"/>
      <c r="P40" s="34"/>
      <c r="Q40" s="37"/>
      <c r="R40" s="34"/>
      <c r="S40" s="34"/>
      <c r="T40" s="19"/>
      <c r="U40" s="19"/>
      <c r="V40" s="19"/>
      <c r="W40" s="19"/>
      <c r="X40" s="56"/>
      <c r="Y40" s="56"/>
      <c r="Z40" s="19"/>
      <c r="AA40" s="19"/>
      <c r="AB40" s="19"/>
      <c r="AC40" s="19"/>
      <c r="AD40" s="19"/>
      <c r="AE40" s="19"/>
      <c r="AF40" s="19"/>
      <c r="AG40" s="19"/>
      <c r="AH40" s="19"/>
      <c r="AI40" s="19"/>
    </row>
    <row r="41" spans="1:35" ht="15" customHeight="1" x14ac:dyDescent="0.25">
      <c r="A41" s="66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19"/>
      <c r="P41" s="34"/>
      <c r="Q41" s="37"/>
      <c r="R41" s="34"/>
      <c r="S41" s="34"/>
      <c r="T41" s="19"/>
      <c r="U41" s="19"/>
      <c r="V41" s="19"/>
      <c r="W41" s="19"/>
      <c r="X41" s="56"/>
      <c r="Y41" s="56"/>
      <c r="Z41" s="19"/>
      <c r="AA41" s="19"/>
      <c r="AB41" s="19"/>
      <c r="AC41" s="19"/>
      <c r="AD41" s="19"/>
      <c r="AE41" s="19"/>
      <c r="AF41" s="19"/>
      <c r="AG41" s="19"/>
      <c r="AH41" s="19"/>
      <c r="AI41" s="19"/>
    </row>
    <row r="42" spans="1:35" ht="15" customHeight="1" x14ac:dyDescent="0.25">
      <c r="A42" s="66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19"/>
      <c r="P42" s="34"/>
      <c r="Q42" s="37"/>
      <c r="R42" s="34"/>
      <c r="S42" s="34"/>
      <c r="T42" s="19"/>
      <c r="U42" s="19"/>
      <c r="V42" s="19"/>
      <c r="W42" s="19"/>
      <c r="X42" s="56"/>
      <c r="Y42" s="56"/>
      <c r="Z42" s="19"/>
      <c r="AA42" s="19"/>
      <c r="AB42" s="19"/>
      <c r="AC42" s="19"/>
      <c r="AD42" s="19"/>
      <c r="AE42" s="19"/>
      <c r="AF42" s="19"/>
      <c r="AG42" s="19"/>
      <c r="AH42" s="19"/>
      <c r="AI42" s="19"/>
    </row>
    <row r="43" spans="1:35" ht="15" customHeight="1" x14ac:dyDescent="0.25">
      <c r="A43" s="66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19"/>
      <c r="P43" s="34"/>
      <c r="Q43" s="37"/>
      <c r="R43" s="34"/>
      <c r="S43" s="34"/>
      <c r="T43" s="19"/>
      <c r="U43" s="19"/>
      <c r="V43" s="19"/>
      <c r="W43" s="19"/>
      <c r="X43" s="56"/>
      <c r="Y43" s="56"/>
      <c r="Z43" s="19"/>
      <c r="AA43" s="19"/>
      <c r="AB43" s="19"/>
      <c r="AC43" s="19"/>
      <c r="AD43" s="19"/>
      <c r="AE43" s="19"/>
      <c r="AF43" s="19"/>
      <c r="AG43" s="19"/>
      <c r="AH43" s="19"/>
      <c r="AI43" s="19"/>
    </row>
    <row r="44" spans="1:35" ht="15" customHeight="1" x14ac:dyDescent="0.25">
      <c r="A44" s="66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19"/>
      <c r="P44" s="34"/>
      <c r="Q44" s="37"/>
      <c r="R44" s="34"/>
      <c r="S44" s="34"/>
      <c r="T44" s="19"/>
      <c r="U44" s="19"/>
      <c r="V44" s="19"/>
      <c r="W44" s="19"/>
      <c r="X44" s="56"/>
      <c r="Y44" s="56"/>
      <c r="Z44" s="19"/>
      <c r="AA44" s="19"/>
      <c r="AB44" s="19"/>
      <c r="AC44" s="19"/>
      <c r="AD44" s="19"/>
      <c r="AE44" s="19"/>
      <c r="AF44" s="19"/>
      <c r="AG44" s="19"/>
      <c r="AH44" s="19"/>
      <c r="AI44" s="19"/>
    </row>
    <row r="45" spans="1:35" ht="15" customHeight="1" x14ac:dyDescent="0.25">
      <c r="A45" s="66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19"/>
      <c r="P45" s="34"/>
      <c r="Q45" s="37"/>
      <c r="R45" s="34"/>
      <c r="S45" s="34"/>
      <c r="T45" s="19"/>
      <c r="U45" s="19"/>
      <c r="V45" s="19"/>
      <c r="W45" s="19"/>
      <c r="X45" s="56"/>
      <c r="Y45" s="56"/>
      <c r="Z45" s="19"/>
      <c r="AA45" s="19"/>
      <c r="AB45" s="19"/>
      <c r="AC45" s="19"/>
      <c r="AD45" s="19"/>
      <c r="AE45" s="19"/>
      <c r="AF45" s="19"/>
      <c r="AG45" s="19"/>
      <c r="AH45" s="19"/>
      <c r="AI45" s="19"/>
    </row>
    <row r="46" spans="1:35" ht="15" customHeight="1" x14ac:dyDescent="0.25">
      <c r="A46" s="66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19"/>
      <c r="P46" s="34"/>
      <c r="Q46" s="37"/>
      <c r="R46" s="34"/>
      <c r="S46" s="34"/>
      <c r="T46" s="19"/>
      <c r="U46" s="19"/>
      <c r="V46" s="19"/>
      <c r="W46" s="19"/>
      <c r="X46" s="56"/>
      <c r="Y46" s="56"/>
      <c r="Z46" s="19"/>
      <c r="AA46" s="19"/>
      <c r="AB46" s="19"/>
      <c r="AC46" s="19"/>
      <c r="AD46" s="19"/>
      <c r="AE46" s="19"/>
      <c r="AF46" s="19"/>
      <c r="AG46" s="19"/>
      <c r="AH46" s="19"/>
      <c r="AI46" s="19"/>
    </row>
    <row r="47" spans="1:35" ht="15" customHeight="1" x14ac:dyDescent="0.25">
      <c r="A47" s="66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19"/>
      <c r="P47" s="34"/>
      <c r="Q47" s="37"/>
      <c r="R47" s="34"/>
      <c r="S47" s="34"/>
      <c r="T47" s="19"/>
      <c r="U47" s="19"/>
      <c r="V47" s="19"/>
      <c r="W47" s="19"/>
      <c r="X47" s="56"/>
      <c r="Y47" s="56"/>
      <c r="Z47" s="19"/>
      <c r="AA47" s="19"/>
      <c r="AB47" s="19"/>
      <c r="AC47" s="19"/>
      <c r="AD47" s="19"/>
      <c r="AE47" s="19"/>
      <c r="AF47" s="19"/>
      <c r="AG47" s="19"/>
      <c r="AH47" s="19"/>
      <c r="AI47" s="19"/>
    </row>
    <row r="48" spans="1:35" ht="15" customHeight="1" x14ac:dyDescent="0.25">
      <c r="A48" s="66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19"/>
      <c r="P48" s="34"/>
      <c r="Q48" s="37"/>
      <c r="R48" s="34"/>
      <c r="S48" s="34"/>
      <c r="T48" s="19"/>
      <c r="U48" s="19"/>
      <c r="V48" s="19"/>
      <c r="W48" s="19"/>
      <c r="X48" s="56"/>
      <c r="Y48" s="56"/>
      <c r="Z48" s="19"/>
      <c r="AA48" s="19"/>
      <c r="AB48" s="19"/>
      <c r="AC48" s="19"/>
      <c r="AD48" s="19"/>
      <c r="AE48" s="19"/>
      <c r="AF48" s="19"/>
      <c r="AG48" s="19"/>
      <c r="AH48" s="19"/>
      <c r="AI48" s="19"/>
    </row>
    <row r="49" spans="1:35" ht="15" customHeight="1" x14ac:dyDescent="0.25">
      <c r="A49" s="66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19"/>
      <c r="P49" s="34"/>
      <c r="Q49" s="37"/>
      <c r="R49" s="34"/>
      <c r="S49" s="34"/>
      <c r="T49" s="19"/>
      <c r="U49" s="19"/>
      <c r="V49" s="19"/>
      <c r="W49" s="19"/>
      <c r="X49" s="56"/>
      <c r="Y49" s="56"/>
      <c r="Z49" s="19"/>
      <c r="AA49" s="19"/>
      <c r="AB49" s="19"/>
      <c r="AC49" s="19"/>
      <c r="AD49" s="19"/>
      <c r="AE49" s="19"/>
      <c r="AF49" s="19"/>
      <c r="AG49" s="19"/>
      <c r="AH49" s="19"/>
      <c r="AI49" s="19"/>
    </row>
    <row r="50" spans="1:35" ht="15" customHeight="1" x14ac:dyDescent="0.25">
      <c r="A50" s="66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19"/>
      <c r="P50" s="34"/>
      <c r="Q50" s="37"/>
      <c r="R50" s="34"/>
      <c r="S50" s="34"/>
      <c r="T50" s="19"/>
      <c r="U50" s="19"/>
      <c r="V50" s="19"/>
      <c r="W50" s="19"/>
      <c r="X50" s="56"/>
      <c r="Y50" s="56"/>
      <c r="Z50" s="19"/>
      <c r="AA50" s="19"/>
      <c r="AB50" s="19"/>
      <c r="AC50" s="19"/>
      <c r="AD50" s="19"/>
      <c r="AE50" s="19"/>
      <c r="AF50" s="19"/>
      <c r="AG50" s="19"/>
      <c r="AH50" s="19"/>
      <c r="AI50" s="19"/>
    </row>
    <row r="51" spans="1:35" ht="15" customHeight="1" x14ac:dyDescent="0.25">
      <c r="A51" s="66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19"/>
      <c r="P51" s="34"/>
      <c r="Q51" s="37"/>
      <c r="R51" s="34"/>
      <c r="S51" s="34"/>
      <c r="T51" s="19"/>
      <c r="U51" s="19"/>
      <c r="V51" s="19"/>
      <c r="W51" s="19"/>
      <c r="X51" s="56"/>
      <c r="Y51" s="56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spans="1:35" ht="15" customHeight="1" x14ac:dyDescent="0.25">
      <c r="A52" s="66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19"/>
      <c r="P52" s="34"/>
      <c r="Q52" s="37"/>
      <c r="R52" s="34"/>
      <c r="S52" s="34"/>
      <c r="T52" s="19"/>
      <c r="U52" s="19"/>
      <c r="V52" s="19"/>
      <c r="W52" s="19"/>
      <c r="X52" s="56"/>
      <c r="Y52" s="56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pans="1:35" ht="15" customHeight="1" x14ac:dyDescent="0.25">
      <c r="A53" s="66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19"/>
      <c r="P53" s="34"/>
      <c r="Q53" s="37"/>
      <c r="R53" s="34"/>
      <c r="S53" s="34"/>
      <c r="T53" s="19"/>
      <c r="U53" s="19"/>
      <c r="V53" s="19"/>
      <c r="W53" s="19"/>
      <c r="X53" s="56"/>
      <c r="Y53" s="56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  <row r="54" spans="1:35" ht="15" customHeight="1" x14ac:dyDescent="0.25">
      <c r="A54" s="66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19"/>
      <c r="P54" s="34"/>
      <c r="Q54" s="37"/>
      <c r="R54" s="34"/>
      <c r="S54" s="34"/>
      <c r="T54" s="19"/>
      <c r="U54" s="19"/>
      <c r="V54" s="19"/>
      <c r="W54" s="19"/>
      <c r="X54" s="56"/>
      <c r="Y54" s="56"/>
      <c r="Z54" s="19"/>
      <c r="AA54" s="19"/>
      <c r="AB54" s="19"/>
      <c r="AC54" s="19"/>
      <c r="AD54" s="19"/>
      <c r="AE54" s="19"/>
      <c r="AF54" s="19"/>
      <c r="AG54" s="19"/>
      <c r="AH54" s="19"/>
      <c r="AI54" s="19"/>
    </row>
    <row r="55" spans="1:35" ht="15" customHeight="1" x14ac:dyDescent="0.25">
      <c r="A55" s="66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19"/>
      <c r="P55" s="34"/>
      <c r="Q55" s="37"/>
      <c r="R55" s="34"/>
      <c r="S55" s="34"/>
      <c r="T55" s="19"/>
      <c r="U55" s="19"/>
      <c r="V55" s="19"/>
      <c r="W55" s="19"/>
      <c r="X55" s="56"/>
      <c r="Y55" s="56"/>
      <c r="Z55" s="19"/>
      <c r="AA55" s="19"/>
      <c r="AB55" s="19"/>
      <c r="AC55" s="19"/>
      <c r="AD55" s="19"/>
      <c r="AE55" s="19"/>
      <c r="AF55" s="19"/>
      <c r="AG55" s="19"/>
      <c r="AH55" s="19"/>
      <c r="AI55" s="19"/>
    </row>
    <row r="56" spans="1:35" ht="15" customHeight="1" x14ac:dyDescent="0.25">
      <c r="A56" s="66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19"/>
      <c r="P56" s="34"/>
      <c r="Q56" s="37"/>
      <c r="R56" s="34"/>
      <c r="S56" s="34"/>
      <c r="T56" s="19"/>
      <c r="U56" s="19"/>
      <c r="V56" s="19"/>
      <c r="W56" s="19"/>
      <c r="X56" s="56"/>
      <c r="Y56" s="56"/>
      <c r="Z56" s="19"/>
      <c r="AA56" s="19"/>
      <c r="AB56" s="19"/>
      <c r="AC56" s="19"/>
      <c r="AD56" s="19"/>
      <c r="AE56" s="19"/>
      <c r="AF56" s="19"/>
      <c r="AG56" s="19"/>
      <c r="AH56" s="19"/>
      <c r="AI56" s="19"/>
    </row>
    <row r="57" spans="1:35" ht="15" customHeight="1" x14ac:dyDescent="0.25">
      <c r="A57" s="66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19"/>
      <c r="P57" s="34"/>
      <c r="Q57" s="37"/>
      <c r="R57" s="34"/>
      <c r="S57" s="34"/>
      <c r="T57" s="19"/>
      <c r="U57" s="19"/>
      <c r="V57" s="19"/>
      <c r="W57" s="19"/>
      <c r="X57" s="56"/>
      <c r="Y57" s="56"/>
      <c r="Z57" s="19"/>
      <c r="AA57" s="19"/>
      <c r="AB57" s="19"/>
      <c r="AC57" s="19"/>
      <c r="AD57" s="19"/>
      <c r="AE57" s="19"/>
      <c r="AF57" s="19"/>
      <c r="AG57" s="19"/>
      <c r="AH57" s="19"/>
      <c r="AI57" s="19"/>
    </row>
    <row r="58" spans="1:35" ht="15" customHeight="1" x14ac:dyDescent="0.25">
      <c r="A58" s="66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19"/>
      <c r="P58" s="34"/>
      <c r="Q58" s="37"/>
      <c r="R58" s="34"/>
      <c r="S58" s="34"/>
      <c r="T58" s="19"/>
      <c r="U58" s="19"/>
      <c r="V58" s="19"/>
      <c r="W58" s="19"/>
      <c r="X58" s="56"/>
      <c r="Y58" s="56"/>
      <c r="Z58" s="19"/>
      <c r="AA58" s="19"/>
      <c r="AB58" s="19"/>
      <c r="AC58" s="19"/>
      <c r="AD58" s="19"/>
      <c r="AE58" s="19"/>
      <c r="AF58" s="19"/>
      <c r="AG58" s="19"/>
      <c r="AH58" s="19"/>
      <c r="AI58" s="19"/>
    </row>
    <row r="59" spans="1:35" ht="15" customHeight="1" x14ac:dyDescent="0.25">
      <c r="A59" s="66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19"/>
      <c r="P59" s="34"/>
      <c r="Q59" s="37"/>
      <c r="R59" s="34"/>
      <c r="S59" s="34"/>
      <c r="T59" s="19"/>
      <c r="U59" s="19"/>
      <c r="V59" s="19"/>
      <c r="W59" s="19"/>
      <c r="X59" s="56"/>
      <c r="Y59" s="56"/>
      <c r="Z59" s="19"/>
      <c r="AA59" s="19"/>
      <c r="AB59" s="19"/>
      <c r="AC59" s="19"/>
      <c r="AD59" s="19"/>
      <c r="AE59" s="19"/>
      <c r="AF59" s="19"/>
      <c r="AG59" s="19"/>
      <c r="AH59" s="19"/>
      <c r="AI59" s="19"/>
    </row>
    <row r="60" spans="1:35" ht="15" customHeight="1" x14ac:dyDescent="0.25">
      <c r="A60" s="66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19"/>
      <c r="P60" s="34"/>
      <c r="Q60" s="37"/>
      <c r="R60" s="34"/>
      <c r="S60" s="34"/>
      <c r="T60" s="19"/>
      <c r="U60" s="19"/>
      <c r="V60" s="19"/>
      <c r="W60" s="19"/>
      <c r="X60" s="56"/>
      <c r="Y60" s="56"/>
      <c r="Z60" s="19"/>
      <c r="AA60" s="19"/>
      <c r="AB60" s="19"/>
      <c r="AC60" s="19"/>
      <c r="AD60" s="19"/>
      <c r="AE60" s="19"/>
      <c r="AF60" s="19"/>
      <c r="AG60" s="19"/>
      <c r="AH60" s="19"/>
      <c r="AI60" s="19"/>
    </row>
    <row r="61" spans="1:35" ht="15" customHeight="1" x14ac:dyDescent="0.25">
      <c r="A61" s="66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19"/>
      <c r="P61" s="34"/>
      <c r="Q61" s="37"/>
      <c r="R61" s="34"/>
      <c r="S61" s="34"/>
      <c r="T61" s="19"/>
      <c r="U61" s="19"/>
      <c r="V61" s="19"/>
      <c r="W61" s="19"/>
      <c r="X61" s="56"/>
      <c r="Y61" s="56"/>
      <c r="Z61" s="19"/>
      <c r="AA61" s="19"/>
      <c r="AB61" s="19"/>
      <c r="AC61" s="19"/>
      <c r="AD61" s="19"/>
      <c r="AE61" s="19"/>
      <c r="AF61" s="19"/>
      <c r="AG61" s="19"/>
      <c r="AH61" s="19"/>
      <c r="AI61" s="19"/>
    </row>
    <row r="62" spans="1:35" ht="15" customHeight="1" x14ac:dyDescent="0.25">
      <c r="A62" s="66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19"/>
      <c r="P62" s="34"/>
      <c r="Q62" s="37"/>
      <c r="R62" s="34"/>
      <c r="S62" s="34"/>
      <c r="T62" s="19"/>
      <c r="U62" s="19"/>
      <c r="V62" s="19"/>
      <c r="W62" s="19"/>
      <c r="X62" s="56"/>
      <c r="Y62" s="56"/>
      <c r="Z62" s="19"/>
      <c r="AA62" s="19"/>
      <c r="AB62" s="19"/>
      <c r="AC62" s="19"/>
      <c r="AD62" s="19"/>
      <c r="AE62" s="19"/>
      <c r="AF62" s="19"/>
      <c r="AG62" s="19"/>
      <c r="AH62" s="19"/>
      <c r="AI62" s="19"/>
    </row>
    <row r="63" spans="1:35" ht="15" customHeight="1" x14ac:dyDescent="0.25">
      <c r="A63" s="66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19"/>
      <c r="P63" s="34"/>
      <c r="Q63" s="37"/>
      <c r="R63" s="34"/>
      <c r="S63" s="34"/>
      <c r="T63" s="19"/>
      <c r="U63" s="19"/>
      <c r="V63" s="19"/>
      <c r="W63" s="19"/>
      <c r="X63" s="56"/>
      <c r="Y63" s="56"/>
      <c r="Z63" s="19"/>
      <c r="AA63" s="19"/>
      <c r="AB63" s="19"/>
      <c r="AC63" s="19"/>
      <c r="AD63" s="19"/>
      <c r="AE63" s="19"/>
      <c r="AF63" s="19"/>
      <c r="AG63" s="19"/>
      <c r="AH63" s="19"/>
      <c r="AI63" s="19"/>
    </row>
    <row r="64" spans="1:35" ht="15" customHeight="1" x14ac:dyDescent="0.25">
      <c r="A64" s="66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19"/>
      <c r="P64" s="34"/>
      <c r="Q64" s="37"/>
      <c r="R64" s="34"/>
      <c r="S64" s="34"/>
      <c r="T64" s="19"/>
      <c r="U64" s="19"/>
      <c r="V64" s="19"/>
      <c r="W64" s="19"/>
      <c r="X64" s="56"/>
      <c r="Y64" s="56"/>
      <c r="Z64" s="19"/>
      <c r="AA64" s="19"/>
      <c r="AB64" s="19"/>
      <c r="AC64" s="19"/>
      <c r="AD64" s="19"/>
      <c r="AE64" s="19"/>
      <c r="AF64" s="19"/>
      <c r="AG64" s="19"/>
      <c r="AH64" s="19"/>
      <c r="AI64" s="19"/>
    </row>
    <row r="65" spans="1:35" ht="15" customHeight="1" x14ac:dyDescent="0.25">
      <c r="A65" s="66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19"/>
      <c r="P65" s="34"/>
      <c r="Q65" s="37"/>
      <c r="R65" s="34"/>
      <c r="S65" s="34"/>
      <c r="T65" s="19"/>
      <c r="U65" s="19"/>
      <c r="V65" s="19"/>
      <c r="W65" s="19"/>
      <c r="X65" s="56"/>
      <c r="Y65" s="56"/>
      <c r="Z65" s="19"/>
      <c r="AA65" s="19"/>
      <c r="AB65" s="19"/>
      <c r="AC65" s="19"/>
      <c r="AD65" s="19"/>
      <c r="AE65" s="19"/>
      <c r="AF65" s="19"/>
      <c r="AG65" s="19"/>
      <c r="AH65" s="19"/>
      <c r="AI65" s="19"/>
    </row>
    <row r="66" spans="1:35" ht="15" customHeight="1" x14ac:dyDescent="0.25">
      <c r="A66" s="66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19"/>
      <c r="P66" s="34"/>
      <c r="Q66" s="37"/>
      <c r="R66" s="34"/>
      <c r="S66" s="34"/>
      <c r="T66" s="19"/>
      <c r="U66" s="19"/>
      <c r="V66" s="19"/>
      <c r="W66" s="19"/>
      <c r="X66" s="56"/>
      <c r="Y66" s="56"/>
      <c r="Z66" s="19"/>
      <c r="AA66" s="19"/>
      <c r="AB66" s="19"/>
      <c r="AC66" s="19"/>
      <c r="AD66" s="19"/>
      <c r="AE66" s="19"/>
      <c r="AF66" s="19"/>
      <c r="AG66" s="19"/>
      <c r="AH66" s="19"/>
      <c r="AI66" s="19"/>
    </row>
    <row r="67" spans="1:35" ht="15" customHeight="1" x14ac:dyDescent="0.25">
      <c r="A67" s="66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19"/>
      <c r="P67" s="34"/>
      <c r="Q67" s="37"/>
      <c r="R67" s="34"/>
      <c r="S67" s="34"/>
      <c r="T67" s="19"/>
      <c r="U67" s="19"/>
      <c r="V67" s="19"/>
      <c r="W67" s="19"/>
      <c r="X67" s="56"/>
      <c r="Y67" s="56"/>
      <c r="Z67" s="19"/>
      <c r="AA67" s="19"/>
      <c r="AB67" s="19"/>
      <c r="AC67" s="19"/>
      <c r="AD67" s="19"/>
      <c r="AE67" s="19"/>
      <c r="AF67" s="19"/>
      <c r="AG67" s="19"/>
      <c r="AH67" s="19"/>
      <c r="AI67" s="19"/>
    </row>
    <row r="68" spans="1:35" ht="15" customHeight="1" x14ac:dyDescent="0.25">
      <c r="A68" s="66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19"/>
      <c r="P68" s="34"/>
      <c r="Q68" s="37"/>
      <c r="R68" s="34"/>
      <c r="S68" s="34"/>
      <c r="T68" s="19"/>
      <c r="U68" s="19"/>
      <c r="V68" s="19"/>
      <c r="W68" s="19"/>
      <c r="X68" s="56"/>
      <c r="Y68" s="56"/>
      <c r="Z68" s="19"/>
      <c r="AA68" s="19"/>
      <c r="AB68" s="19"/>
      <c r="AC68" s="19"/>
      <c r="AD68" s="19"/>
      <c r="AE68" s="19"/>
      <c r="AF68" s="19"/>
      <c r="AG68" s="19"/>
      <c r="AH68" s="19"/>
      <c r="AI68" s="19"/>
    </row>
    <row r="69" spans="1:35" ht="15" customHeight="1" x14ac:dyDescent="0.25">
      <c r="A69" s="66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19"/>
      <c r="P69" s="34"/>
      <c r="Q69" s="37"/>
      <c r="R69" s="34"/>
      <c r="S69" s="34"/>
      <c r="T69" s="19"/>
      <c r="U69" s="19"/>
      <c r="V69" s="19"/>
      <c r="W69" s="19"/>
      <c r="X69" s="56"/>
      <c r="Y69" s="56"/>
      <c r="Z69" s="19"/>
      <c r="AA69" s="19"/>
      <c r="AB69" s="19"/>
      <c r="AC69" s="19"/>
      <c r="AD69" s="19"/>
      <c r="AE69" s="19"/>
      <c r="AF69" s="19"/>
      <c r="AG69" s="19"/>
      <c r="AH69" s="19"/>
      <c r="AI69" s="19"/>
    </row>
    <row r="70" spans="1:35" ht="15" customHeight="1" x14ac:dyDescent="0.25">
      <c r="A70" s="66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19"/>
      <c r="P70" s="34"/>
      <c r="Q70" s="37"/>
      <c r="R70" s="34"/>
      <c r="S70" s="34"/>
      <c r="T70" s="19"/>
      <c r="U70" s="19"/>
      <c r="V70" s="19"/>
      <c r="W70" s="19"/>
      <c r="X70" s="56"/>
      <c r="Y70" s="56"/>
      <c r="Z70" s="19"/>
      <c r="AA70" s="19"/>
      <c r="AB70" s="19"/>
      <c r="AC70" s="19"/>
      <c r="AD70" s="19"/>
      <c r="AE70" s="19"/>
      <c r="AF70" s="19"/>
      <c r="AG70" s="19"/>
      <c r="AH70" s="19"/>
      <c r="AI70" s="19"/>
    </row>
    <row r="71" spans="1:35" ht="15" customHeight="1" x14ac:dyDescent="0.25">
      <c r="A71" s="66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19"/>
      <c r="P71" s="34"/>
      <c r="Q71" s="37"/>
      <c r="R71" s="34"/>
      <c r="S71" s="34"/>
      <c r="T71" s="19"/>
      <c r="U71" s="19"/>
      <c r="V71" s="19"/>
      <c r="W71" s="19"/>
      <c r="X71" s="56"/>
      <c r="Y71" s="56"/>
      <c r="Z71" s="19"/>
      <c r="AA71" s="19"/>
      <c r="AB71" s="19"/>
      <c r="AC71" s="19"/>
      <c r="AD71" s="19"/>
      <c r="AE71" s="19"/>
      <c r="AF71" s="19"/>
      <c r="AG71" s="19"/>
      <c r="AH71" s="19"/>
      <c r="AI71" s="19"/>
    </row>
    <row r="72" spans="1:35" ht="15" customHeight="1" x14ac:dyDescent="0.25">
      <c r="A72" s="66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19"/>
      <c r="P72" s="34"/>
      <c r="Q72" s="37"/>
      <c r="R72" s="34"/>
      <c r="S72" s="34"/>
      <c r="T72" s="19"/>
      <c r="U72" s="19"/>
      <c r="V72" s="19"/>
      <c r="W72" s="19"/>
      <c r="X72" s="56"/>
      <c r="Y72" s="56"/>
      <c r="Z72" s="19"/>
      <c r="AA72" s="19"/>
      <c r="AB72" s="19"/>
      <c r="AC72" s="19"/>
      <c r="AD72" s="19"/>
      <c r="AE72" s="19"/>
      <c r="AF72" s="19"/>
      <c r="AG72" s="19"/>
      <c r="AH72" s="19"/>
      <c r="AI72" s="19"/>
    </row>
    <row r="73" spans="1:35" ht="15" customHeight="1" x14ac:dyDescent="0.25">
      <c r="A73" s="66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19"/>
      <c r="P73" s="34"/>
      <c r="Q73" s="37"/>
      <c r="R73" s="34"/>
      <c r="S73" s="34"/>
      <c r="T73" s="19"/>
      <c r="U73" s="19"/>
      <c r="V73" s="19"/>
      <c r="W73" s="19"/>
      <c r="X73" s="56"/>
      <c r="Y73" s="56"/>
      <c r="Z73" s="19"/>
      <c r="AA73" s="19"/>
      <c r="AB73" s="19"/>
      <c r="AC73" s="19"/>
      <c r="AD73" s="19"/>
      <c r="AE73" s="19"/>
      <c r="AF73" s="19"/>
      <c r="AG73" s="19"/>
      <c r="AH73" s="19"/>
      <c r="AI73" s="19"/>
    </row>
    <row r="74" spans="1:35" ht="15" customHeight="1" x14ac:dyDescent="0.25">
      <c r="A74" s="66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19"/>
      <c r="P74" s="34"/>
      <c r="Q74" s="37"/>
      <c r="R74" s="34"/>
      <c r="S74" s="34"/>
      <c r="T74" s="19"/>
      <c r="U74" s="19"/>
      <c r="V74" s="19"/>
      <c r="W74" s="19"/>
      <c r="X74" s="56"/>
      <c r="Y74" s="56"/>
      <c r="Z74" s="19"/>
      <c r="AA74" s="19"/>
      <c r="AB74" s="19"/>
      <c r="AC74" s="19"/>
      <c r="AD74" s="19"/>
      <c r="AE74" s="19"/>
      <c r="AF74" s="19"/>
      <c r="AG74" s="19"/>
      <c r="AH74" s="19"/>
      <c r="AI74" s="19"/>
    </row>
    <row r="75" spans="1:35" ht="15" customHeight="1" x14ac:dyDescent="0.25">
      <c r="A75" s="66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19"/>
      <c r="P75" s="34"/>
      <c r="Q75" s="37"/>
      <c r="R75" s="34"/>
      <c r="S75" s="34"/>
      <c r="T75" s="19"/>
      <c r="U75" s="19"/>
      <c r="V75" s="19"/>
      <c r="W75" s="19"/>
      <c r="X75" s="56"/>
      <c r="Y75" s="56"/>
      <c r="Z75" s="19"/>
      <c r="AA75" s="19"/>
      <c r="AB75" s="19"/>
      <c r="AC75" s="19"/>
      <c r="AD75" s="19"/>
      <c r="AE75" s="19"/>
      <c r="AF75" s="19"/>
      <c r="AG75" s="19"/>
      <c r="AH75" s="19"/>
      <c r="AI75" s="19"/>
    </row>
    <row r="76" spans="1:35" ht="15" customHeight="1" x14ac:dyDescent="0.25">
      <c r="A76" s="66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19"/>
      <c r="P76" s="34"/>
      <c r="Q76" s="37"/>
      <c r="R76" s="34"/>
      <c r="S76" s="34"/>
      <c r="T76" s="19"/>
      <c r="U76" s="19"/>
      <c r="V76" s="19"/>
      <c r="W76" s="19"/>
      <c r="X76" s="56"/>
      <c r="Y76" s="56"/>
      <c r="Z76" s="19"/>
      <c r="AA76" s="19"/>
      <c r="AB76" s="19"/>
      <c r="AC76" s="19"/>
      <c r="AD76" s="19"/>
      <c r="AE76" s="19"/>
      <c r="AF76" s="19"/>
      <c r="AG76" s="19"/>
      <c r="AH76" s="19"/>
      <c r="AI76" s="19"/>
    </row>
    <row r="77" spans="1:35" ht="15" customHeight="1" x14ac:dyDescent="0.25">
      <c r="A77" s="66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19"/>
      <c r="P77" s="34"/>
      <c r="Q77" s="37"/>
      <c r="R77" s="34"/>
      <c r="S77" s="34"/>
      <c r="T77" s="19"/>
      <c r="U77" s="19"/>
      <c r="V77" s="19"/>
      <c r="W77" s="19"/>
      <c r="X77" s="56"/>
      <c r="Y77" s="56"/>
      <c r="Z77" s="19"/>
      <c r="AA77" s="19"/>
      <c r="AB77" s="19"/>
      <c r="AC77" s="19"/>
      <c r="AD77" s="19"/>
      <c r="AE77" s="19"/>
      <c r="AF77" s="19"/>
      <c r="AG77" s="19"/>
      <c r="AH77" s="19"/>
      <c r="AI77" s="19"/>
    </row>
    <row r="78" spans="1:35" ht="15" customHeight="1" x14ac:dyDescent="0.25">
      <c r="A78" s="66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19"/>
      <c r="P78" s="34"/>
      <c r="Q78" s="37"/>
      <c r="R78" s="34"/>
      <c r="S78" s="34"/>
      <c r="T78" s="19"/>
      <c r="U78" s="19"/>
      <c r="V78" s="19"/>
      <c r="W78" s="19"/>
      <c r="X78" s="56"/>
      <c r="Y78" s="56"/>
      <c r="Z78" s="19"/>
      <c r="AA78" s="19"/>
      <c r="AB78" s="19"/>
      <c r="AC78" s="19"/>
      <c r="AD78" s="19"/>
      <c r="AE78" s="19"/>
      <c r="AF78" s="19"/>
      <c r="AG78" s="19"/>
      <c r="AH78" s="19"/>
      <c r="AI78" s="19"/>
    </row>
    <row r="79" spans="1:35" ht="15" customHeight="1" x14ac:dyDescent="0.25">
      <c r="A79" s="66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19"/>
      <c r="P79" s="34"/>
      <c r="Q79" s="37"/>
      <c r="R79" s="34"/>
      <c r="S79" s="34"/>
      <c r="T79" s="19"/>
      <c r="U79" s="19"/>
      <c r="V79" s="19"/>
      <c r="W79" s="19"/>
      <c r="X79" s="56"/>
      <c r="Y79" s="56"/>
      <c r="Z79" s="19"/>
      <c r="AA79" s="19"/>
      <c r="AB79" s="19"/>
      <c r="AC79" s="19"/>
      <c r="AD79" s="19"/>
      <c r="AE79" s="19"/>
      <c r="AF79" s="19"/>
      <c r="AG79" s="19"/>
      <c r="AH79" s="19"/>
      <c r="AI79" s="19"/>
    </row>
    <row r="80" spans="1:35" ht="15" customHeight="1" x14ac:dyDescent="0.25">
      <c r="A80" s="66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19"/>
      <c r="P80" s="34"/>
      <c r="Q80" s="37"/>
      <c r="R80" s="34"/>
      <c r="S80" s="34"/>
      <c r="T80" s="19"/>
      <c r="U80" s="19"/>
      <c r="V80" s="19"/>
      <c r="W80" s="19"/>
      <c r="X80" s="56"/>
      <c r="Y80" s="56"/>
      <c r="Z80" s="19"/>
      <c r="AA80" s="19"/>
      <c r="AB80" s="19"/>
      <c r="AC80" s="19"/>
      <c r="AD80" s="19"/>
      <c r="AE80" s="19"/>
      <c r="AF80" s="19"/>
      <c r="AG80" s="19"/>
      <c r="AH80" s="19"/>
      <c r="AI80" s="19"/>
    </row>
    <row r="81" spans="1:35" ht="15" customHeight="1" x14ac:dyDescent="0.25">
      <c r="A81" s="66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19"/>
      <c r="P81" s="34"/>
      <c r="Q81" s="37"/>
      <c r="R81" s="34"/>
      <c r="S81" s="34"/>
      <c r="T81" s="19"/>
      <c r="U81" s="19"/>
      <c r="V81" s="19"/>
      <c r="W81" s="19"/>
      <c r="X81" s="56"/>
      <c r="Y81" s="56"/>
      <c r="Z81" s="19"/>
      <c r="AA81" s="19"/>
      <c r="AB81" s="19"/>
      <c r="AC81" s="19"/>
      <c r="AD81" s="19"/>
      <c r="AE81" s="19"/>
      <c r="AF81" s="19"/>
      <c r="AG81" s="19"/>
      <c r="AH81" s="19"/>
      <c r="AI81" s="19"/>
    </row>
    <row r="82" spans="1:35" ht="15" customHeight="1" x14ac:dyDescent="0.25">
      <c r="A82" s="66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19"/>
      <c r="P82" s="34"/>
      <c r="Q82" s="37"/>
      <c r="R82" s="34"/>
      <c r="S82" s="34"/>
      <c r="T82" s="19"/>
      <c r="U82" s="19"/>
      <c r="V82" s="19"/>
      <c r="W82" s="19"/>
      <c r="X82" s="56"/>
      <c r="Y82" s="56"/>
      <c r="Z82" s="19"/>
      <c r="AA82" s="19"/>
      <c r="AB82" s="19"/>
      <c r="AC82" s="19"/>
      <c r="AD82" s="19"/>
      <c r="AE82" s="19"/>
      <c r="AF82" s="19"/>
      <c r="AG82" s="19"/>
      <c r="AH82" s="19"/>
      <c r="AI82" s="19"/>
    </row>
    <row r="83" spans="1:35" ht="15" customHeight="1" x14ac:dyDescent="0.25">
      <c r="A83" s="66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19"/>
      <c r="P83" s="34"/>
      <c r="Q83" s="37"/>
      <c r="R83" s="34"/>
      <c r="S83" s="34"/>
      <c r="T83" s="19"/>
      <c r="U83" s="19"/>
      <c r="V83" s="19"/>
      <c r="W83" s="19"/>
      <c r="X83" s="56"/>
      <c r="Y83" s="56"/>
      <c r="Z83" s="19"/>
      <c r="AA83" s="19"/>
      <c r="AB83" s="19"/>
      <c r="AC83" s="19"/>
      <c r="AD83" s="19"/>
      <c r="AE83" s="19"/>
      <c r="AF83" s="19"/>
      <c r="AG83" s="19"/>
      <c r="AH83" s="19"/>
      <c r="AI83" s="19"/>
    </row>
    <row r="84" spans="1:35" ht="15" customHeight="1" x14ac:dyDescent="0.25">
      <c r="A84" s="66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19"/>
      <c r="P84" s="34"/>
      <c r="Q84" s="37"/>
      <c r="R84" s="34"/>
      <c r="S84" s="34"/>
      <c r="T84" s="19"/>
      <c r="U84" s="19"/>
      <c r="V84" s="19"/>
      <c r="W84" s="19"/>
      <c r="X84" s="56"/>
      <c r="Y84" s="56"/>
      <c r="Z84" s="19"/>
      <c r="AA84" s="19"/>
      <c r="AB84" s="19"/>
      <c r="AC84" s="19"/>
      <c r="AD84" s="19"/>
      <c r="AE84" s="19"/>
      <c r="AF84" s="19"/>
      <c r="AG84" s="19"/>
      <c r="AH84" s="19"/>
      <c r="AI84" s="19"/>
    </row>
    <row r="85" spans="1:35" ht="15" customHeight="1" x14ac:dyDescent="0.25">
      <c r="A85" s="66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19"/>
      <c r="P85" s="34"/>
      <c r="Q85" s="37"/>
      <c r="R85" s="34"/>
      <c r="S85" s="34"/>
      <c r="T85" s="19"/>
      <c r="U85" s="19"/>
      <c r="V85" s="19"/>
      <c r="W85" s="19"/>
      <c r="X85" s="56"/>
      <c r="Y85" s="56"/>
      <c r="Z85" s="19"/>
      <c r="AA85" s="19"/>
      <c r="AB85" s="19"/>
      <c r="AC85" s="19"/>
      <c r="AD85" s="19"/>
      <c r="AE85" s="19"/>
      <c r="AF85" s="19"/>
      <c r="AG85" s="19"/>
      <c r="AH85" s="19"/>
      <c r="AI85" s="19"/>
    </row>
    <row r="86" spans="1:35" ht="15" customHeight="1" x14ac:dyDescent="0.25">
      <c r="A86" s="66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19"/>
      <c r="P86" s="34"/>
      <c r="Q86" s="37"/>
      <c r="R86" s="34"/>
      <c r="S86" s="34"/>
      <c r="T86" s="19"/>
      <c r="U86" s="19"/>
      <c r="V86" s="19"/>
      <c r="W86" s="19"/>
      <c r="X86" s="56"/>
      <c r="Y86" s="56"/>
      <c r="Z86" s="19"/>
      <c r="AA86" s="19"/>
      <c r="AB86" s="19"/>
      <c r="AC86" s="19"/>
      <c r="AD86" s="19"/>
      <c r="AE86" s="19"/>
      <c r="AF86" s="19"/>
      <c r="AG86" s="19"/>
      <c r="AH86" s="19"/>
      <c r="AI86" s="19"/>
    </row>
    <row r="87" spans="1:35" ht="15" customHeight="1" x14ac:dyDescent="0.25">
      <c r="A87" s="66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19"/>
      <c r="P87" s="34"/>
      <c r="Q87" s="37"/>
      <c r="R87" s="34"/>
      <c r="S87" s="34"/>
      <c r="T87" s="19"/>
      <c r="U87" s="19"/>
      <c r="V87" s="19"/>
      <c r="W87" s="19"/>
      <c r="X87" s="56"/>
      <c r="Y87" s="56"/>
      <c r="Z87" s="19"/>
      <c r="AA87" s="19"/>
      <c r="AB87" s="19"/>
      <c r="AC87" s="19"/>
      <c r="AD87" s="19"/>
      <c r="AE87" s="19"/>
      <c r="AF87" s="19"/>
      <c r="AG87" s="19"/>
      <c r="AH87" s="19"/>
      <c r="AI87" s="19"/>
    </row>
    <row r="88" spans="1:35" ht="15" customHeight="1" x14ac:dyDescent="0.25">
      <c r="A88" s="66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19"/>
      <c r="P88" s="34"/>
      <c r="Q88" s="37"/>
      <c r="R88" s="34"/>
      <c r="S88" s="34"/>
      <c r="T88" s="19"/>
      <c r="U88" s="19"/>
      <c r="V88" s="19"/>
      <c r="W88" s="19"/>
      <c r="X88" s="56"/>
      <c r="Y88" s="56"/>
      <c r="Z88" s="19"/>
      <c r="AA88" s="19"/>
      <c r="AB88" s="19"/>
      <c r="AC88" s="19"/>
      <c r="AD88" s="19"/>
      <c r="AE88" s="19"/>
      <c r="AF88" s="19"/>
      <c r="AG88" s="19"/>
      <c r="AH88" s="19"/>
      <c r="AI88" s="19"/>
    </row>
    <row r="89" spans="1:35" ht="15" customHeight="1" x14ac:dyDescent="0.25">
      <c r="A89" s="66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19"/>
      <c r="P89" s="34"/>
      <c r="Q89" s="37"/>
      <c r="R89" s="34"/>
      <c r="S89" s="34"/>
      <c r="T89" s="19"/>
      <c r="U89" s="19"/>
      <c r="V89" s="19"/>
      <c r="W89" s="19"/>
      <c r="X89" s="56"/>
      <c r="Y89" s="56"/>
      <c r="Z89" s="19"/>
      <c r="AA89" s="19"/>
      <c r="AB89" s="19"/>
      <c r="AC89" s="19"/>
      <c r="AD89" s="19"/>
      <c r="AE89" s="19"/>
      <c r="AF89" s="19"/>
      <c r="AG89" s="19"/>
      <c r="AH89" s="19"/>
      <c r="AI89" s="19"/>
    </row>
    <row r="90" spans="1:35" ht="15" customHeight="1" x14ac:dyDescent="0.25">
      <c r="A90" s="66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19"/>
      <c r="P90" s="34"/>
      <c r="Q90" s="37"/>
      <c r="R90" s="34"/>
      <c r="S90" s="34"/>
      <c r="T90" s="19"/>
      <c r="U90" s="19"/>
      <c r="V90" s="19"/>
      <c r="W90" s="19"/>
      <c r="X90" s="56"/>
      <c r="Y90" s="56"/>
      <c r="Z90" s="19"/>
      <c r="AA90" s="19"/>
      <c r="AB90" s="19"/>
      <c r="AC90" s="19"/>
      <c r="AD90" s="19"/>
      <c r="AE90" s="19"/>
      <c r="AF90" s="19"/>
      <c r="AG90" s="19"/>
      <c r="AH90" s="19"/>
      <c r="AI90" s="19"/>
    </row>
    <row r="91" spans="1:35" ht="15" customHeight="1" x14ac:dyDescent="0.25">
      <c r="A91" s="66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19"/>
      <c r="P91" s="34"/>
      <c r="Q91" s="37"/>
      <c r="R91" s="34"/>
      <c r="S91" s="34"/>
      <c r="T91" s="19"/>
      <c r="U91" s="19"/>
      <c r="V91" s="19"/>
      <c r="W91" s="19"/>
      <c r="X91" s="56"/>
      <c r="Y91" s="56"/>
      <c r="Z91" s="19"/>
      <c r="AA91" s="19"/>
      <c r="AB91" s="19"/>
      <c r="AC91" s="19"/>
      <c r="AD91" s="19"/>
      <c r="AE91" s="19"/>
      <c r="AF91" s="19"/>
      <c r="AG91" s="19"/>
      <c r="AH91" s="19"/>
      <c r="AI91" s="19"/>
    </row>
    <row r="92" spans="1:35" ht="15" customHeight="1" x14ac:dyDescent="0.25">
      <c r="A92" s="66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19"/>
      <c r="P92" s="34"/>
      <c r="Q92" s="37"/>
      <c r="R92" s="34"/>
      <c r="S92" s="34"/>
      <c r="T92" s="19"/>
      <c r="U92" s="19"/>
      <c r="V92" s="19"/>
      <c r="W92" s="19"/>
      <c r="X92" s="56"/>
      <c r="Y92" s="56"/>
      <c r="Z92" s="19"/>
      <c r="AA92" s="19"/>
      <c r="AB92" s="19"/>
      <c r="AC92" s="19"/>
      <c r="AD92" s="19"/>
      <c r="AE92" s="19"/>
      <c r="AF92" s="19"/>
      <c r="AG92" s="19"/>
      <c r="AH92" s="19"/>
      <c r="AI92" s="19"/>
    </row>
    <row r="93" spans="1:35" ht="15" customHeight="1" x14ac:dyDescent="0.25">
      <c r="A93" s="66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19"/>
      <c r="P93" s="34"/>
      <c r="Q93" s="37"/>
      <c r="R93" s="34"/>
      <c r="S93" s="34"/>
      <c r="T93" s="19"/>
      <c r="U93" s="19"/>
      <c r="V93" s="19"/>
      <c r="W93" s="19"/>
      <c r="X93" s="56"/>
      <c r="Y93" s="56"/>
      <c r="Z93" s="19"/>
      <c r="AA93" s="19"/>
      <c r="AB93" s="19"/>
      <c r="AC93" s="19"/>
      <c r="AD93" s="19"/>
      <c r="AE93" s="19"/>
      <c r="AF93" s="19"/>
      <c r="AG93" s="19"/>
      <c r="AH93" s="19"/>
      <c r="AI93" s="19"/>
    </row>
    <row r="94" spans="1:35" ht="15" customHeight="1" x14ac:dyDescent="0.25">
      <c r="A94" s="66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19"/>
      <c r="P94" s="34"/>
      <c r="Q94" s="37"/>
      <c r="R94" s="34"/>
      <c r="S94" s="34"/>
      <c r="T94" s="19"/>
      <c r="U94" s="19"/>
      <c r="V94" s="19"/>
      <c r="W94" s="19"/>
      <c r="X94" s="56"/>
      <c r="Y94" s="56"/>
      <c r="Z94" s="19"/>
      <c r="AA94" s="19"/>
      <c r="AB94" s="19"/>
      <c r="AC94" s="19"/>
      <c r="AD94" s="19"/>
      <c r="AE94" s="19"/>
      <c r="AF94" s="19"/>
      <c r="AG94" s="19"/>
      <c r="AH94" s="19"/>
      <c r="AI94" s="19"/>
    </row>
    <row r="95" spans="1:35" ht="15" customHeight="1" x14ac:dyDescent="0.25">
      <c r="A95" s="66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19"/>
      <c r="P95" s="34"/>
      <c r="Q95" s="37"/>
      <c r="R95" s="34"/>
      <c r="S95" s="34"/>
      <c r="T95" s="19"/>
      <c r="U95" s="19"/>
      <c r="V95" s="19"/>
      <c r="W95" s="19"/>
      <c r="X95" s="56"/>
      <c r="Y95" s="56"/>
      <c r="Z95" s="19"/>
      <c r="AA95" s="19"/>
      <c r="AB95" s="19"/>
      <c r="AC95" s="19"/>
      <c r="AD95" s="19"/>
      <c r="AE95" s="19"/>
      <c r="AF95" s="19"/>
      <c r="AG95" s="19"/>
      <c r="AH95" s="19"/>
      <c r="AI95" s="19"/>
    </row>
    <row r="96" spans="1:35" ht="15" customHeight="1" x14ac:dyDescent="0.25">
      <c r="A96" s="66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19"/>
      <c r="P96" s="34"/>
      <c r="Q96" s="37"/>
      <c r="R96" s="34"/>
      <c r="S96" s="34"/>
      <c r="T96" s="19"/>
      <c r="U96" s="19"/>
      <c r="V96" s="19"/>
      <c r="W96" s="19"/>
      <c r="X96" s="56"/>
      <c r="Y96" s="56"/>
      <c r="Z96" s="19"/>
      <c r="AA96" s="19"/>
      <c r="AB96" s="19"/>
      <c r="AC96" s="19"/>
      <c r="AD96" s="19"/>
      <c r="AE96" s="19"/>
      <c r="AF96" s="19"/>
      <c r="AG96" s="19"/>
      <c r="AH96" s="19"/>
      <c r="AI96" s="19"/>
    </row>
    <row r="97" spans="1:35" ht="15" customHeight="1" x14ac:dyDescent="0.25">
      <c r="A97" s="66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19"/>
      <c r="P97" s="34"/>
      <c r="Q97" s="37"/>
      <c r="R97" s="34"/>
      <c r="S97" s="34"/>
      <c r="T97" s="19"/>
      <c r="U97" s="19"/>
      <c r="V97" s="19"/>
      <c r="W97" s="19"/>
      <c r="X97" s="56"/>
      <c r="Y97" s="56"/>
      <c r="Z97" s="19"/>
      <c r="AA97" s="19"/>
      <c r="AB97" s="19"/>
      <c r="AC97" s="19"/>
      <c r="AD97" s="19"/>
      <c r="AE97" s="19"/>
      <c r="AF97" s="19"/>
      <c r="AG97" s="19"/>
      <c r="AH97" s="19"/>
      <c r="AI97" s="19"/>
    </row>
    <row r="98" spans="1:35" ht="15" customHeight="1" x14ac:dyDescent="0.25">
      <c r="A98" s="66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19"/>
      <c r="P98" s="34"/>
      <c r="Q98" s="37"/>
      <c r="R98" s="34"/>
      <c r="S98" s="34"/>
      <c r="T98" s="19"/>
      <c r="U98" s="19"/>
      <c r="V98" s="19"/>
      <c r="W98" s="19"/>
      <c r="X98" s="56"/>
      <c r="Y98" s="56"/>
      <c r="Z98" s="19"/>
      <c r="AA98" s="19"/>
      <c r="AB98" s="19"/>
      <c r="AC98" s="19"/>
      <c r="AD98" s="19"/>
      <c r="AE98" s="19"/>
      <c r="AF98" s="19"/>
      <c r="AG98" s="19"/>
      <c r="AH98" s="19"/>
      <c r="AI98" s="19"/>
    </row>
    <row r="99" spans="1:35" ht="15" customHeight="1" x14ac:dyDescent="0.25">
      <c r="A99" s="66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19"/>
      <c r="P99" s="34"/>
      <c r="Q99" s="37"/>
      <c r="R99" s="34"/>
      <c r="S99" s="34"/>
      <c r="T99" s="19"/>
      <c r="U99" s="19"/>
      <c r="V99" s="19"/>
      <c r="W99" s="19"/>
      <c r="X99" s="56"/>
      <c r="Y99" s="56"/>
      <c r="Z99" s="19"/>
      <c r="AA99" s="19"/>
      <c r="AB99" s="19"/>
      <c r="AC99" s="19"/>
      <c r="AD99" s="19"/>
      <c r="AE99" s="19"/>
      <c r="AF99" s="19"/>
      <c r="AG99" s="19"/>
      <c r="AH99" s="19"/>
      <c r="AI99" s="19"/>
    </row>
    <row r="100" spans="1:35" ht="15" customHeight="1" x14ac:dyDescent="0.25">
      <c r="A100" s="66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19"/>
      <c r="P100" s="34"/>
      <c r="Q100" s="37"/>
      <c r="R100" s="34"/>
      <c r="S100" s="34"/>
      <c r="T100" s="19"/>
      <c r="U100" s="19"/>
      <c r="V100" s="19"/>
      <c r="W100" s="19"/>
      <c r="X100" s="56"/>
      <c r="Y100" s="56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</row>
    <row r="101" spans="1:35" ht="15" customHeight="1" x14ac:dyDescent="0.25">
      <c r="A101" s="66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19"/>
      <c r="P101" s="34"/>
      <c r="Q101" s="37"/>
      <c r="R101" s="34"/>
      <c r="S101" s="34"/>
      <c r="T101" s="19"/>
      <c r="U101" s="19"/>
      <c r="V101" s="19"/>
      <c r="W101" s="19"/>
      <c r="X101" s="56"/>
      <c r="Y101" s="56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</row>
    <row r="102" spans="1:35" ht="15" customHeight="1" x14ac:dyDescent="0.25">
      <c r="A102" s="66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19"/>
      <c r="P102" s="34"/>
      <c r="Q102" s="37"/>
      <c r="R102" s="34"/>
      <c r="S102" s="34"/>
      <c r="T102" s="19"/>
      <c r="U102" s="19"/>
      <c r="V102" s="19"/>
      <c r="W102" s="19"/>
      <c r="X102" s="56"/>
      <c r="Y102" s="56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</row>
    <row r="103" spans="1:35" ht="15" customHeight="1" x14ac:dyDescent="0.25">
      <c r="A103" s="66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19"/>
      <c r="P103" s="34"/>
      <c r="Q103" s="37"/>
      <c r="R103" s="34"/>
      <c r="S103" s="34"/>
      <c r="T103" s="19"/>
      <c r="U103" s="19"/>
      <c r="V103" s="19"/>
      <c r="W103" s="19"/>
      <c r="X103" s="56"/>
      <c r="Y103" s="56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</row>
    <row r="104" spans="1:35" ht="15" customHeight="1" x14ac:dyDescent="0.25">
      <c r="A104" s="66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19"/>
      <c r="P104" s="34"/>
      <c r="Q104" s="37"/>
      <c r="R104" s="34"/>
      <c r="S104" s="34"/>
      <c r="T104" s="19"/>
      <c r="U104" s="19"/>
      <c r="V104" s="19"/>
      <c r="W104" s="19"/>
      <c r="X104" s="56"/>
      <c r="Y104" s="56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</row>
    <row r="105" spans="1:35" ht="15" customHeight="1" x14ac:dyDescent="0.25">
      <c r="A105" s="66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19"/>
      <c r="P105" s="34"/>
      <c r="Q105" s="37"/>
      <c r="R105" s="34"/>
      <c r="S105" s="34"/>
      <c r="T105" s="19"/>
      <c r="U105" s="19"/>
      <c r="V105" s="19"/>
      <c r="W105" s="19"/>
      <c r="X105" s="56"/>
      <c r="Y105" s="56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</row>
    <row r="106" spans="1:35" ht="15" customHeight="1" x14ac:dyDescent="0.25">
      <c r="A106" s="66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19"/>
      <c r="P106" s="34"/>
      <c r="Q106" s="37"/>
      <c r="R106" s="34"/>
      <c r="S106" s="34"/>
      <c r="T106" s="19"/>
      <c r="U106" s="19"/>
      <c r="V106" s="19"/>
      <c r="W106" s="19"/>
      <c r="X106" s="56"/>
      <c r="Y106" s="56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</row>
    <row r="107" spans="1:35" ht="15" customHeight="1" x14ac:dyDescent="0.25">
      <c r="A107" s="66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19"/>
      <c r="P107" s="34"/>
      <c r="Q107" s="37"/>
      <c r="R107" s="34"/>
      <c r="S107" s="34"/>
      <c r="T107" s="19"/>
      <c r="U107" s="19"/>
      <c r="V107" s="19"/>
      <c r="W107" s="19"/>
      <c r="X107" s="56"/>
      <c r="Y107" s="56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</row>
    <row r="108" spans="1:35" ht="15" customHeight="1" x14ac:dyDescent="0.25">
      <c r="A108" s="66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19"/>
      <c r="P108" s="34"/>
      <c r="Q108" s="37"/>
      <c r="R108" s="34"/>
      <c r="S108" s="34"/>
      <c r="T108" s="19"/>
      <c r="U108" s="19"/>
      <c r="V108" s="19"/>
      <c r="W108" s="19"/>
      <c r="X108" s="56"/>
      <c r="Y108" s="56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</row>
    <row r="109" spans="1:35" ht="15" customHeight="1" x14ac:dyDescent="0.25">
      <c r="A109" s="66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19"/>
      <c r="P109" s="34"/>
      <c r="Q109" s="37"/>
      <c r="R109" s="34"/>
      <c r="S109" s="34"/>
      <c r="T109" s="19"/>
      <c r="U109" s="19"/>
      <c r="V109" s="19"/>
      <c r="W109" s="19"/>
      <c r="X109" s="56"/>
      <c r="Y109" s="56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</row>
    <row r="110" spans="1:35" ht="15" customHeight="1" x14ac:dyDescent="0.25">
      <c r="A110" s="66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19"/>
      <c r="P110" s="34"/>
      <c r="Q110" s="37"/>
      <c r="R110" s="34"/>
      <c r="S110" s="34"/>
      <c r="T110" s="19"/>
      <c r="U110" s="19"/>
      <c r="V110" s="19"/>
      <c r="W110" s="19"/>
      <c r="X110" s="56"/>
      <c r="Y110" s="56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</row>
    <row r="111" spans="1:35" ht="15" customHeight="1" x14ac:dyDescent="0.25">
      <c r="A111" s="66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19"/>
      <c r="P111" s="34"/>
      <c r="Q111" s="37"/>
      <c r="R111" s="34"/>
      <c r="S111" s="34"/>
      <c r="T111" s="19"/>
      <c r="U111" s="19"/>
      <c r="V111" s="19"/>
      <c r="W111" s="19"/>
      <c r="X111" s="56"/>
      <c r="Y111" s="56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</row>
    <row r="112" spans="1:35" ht="15" customHeight="1" x14ac:dyDescent="0.25">
      <c r="A112" s="66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19"/>
      <c r="P112" s="34"/>
      <c r="Q112" s="37"/>
      <c r="R112" s="34"/>
      <c r="S112" s="34"/>
      <c r="T112" s="19"/>
      <c r="U112" s="19"/>
      <c r="V112" s="19"/>
      <c r="W112" s="19"/>
      <c r="X112" s="56"/>
      <c r="Y112" s="56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</row>
    <row r="113" spans="1:35" ht="15" customHeight="1" x14ac:dyDescent="0.25">
      <c r="A113" s="66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19"/>
      <c r="P113" s="34"/>
      <c r="Q113" s="37"/>
      <c r="R113" s="34"/>
      <c r="S113" s="34"/>
      <c r="T113" s="19"/>
      <c r="U113" s="19"/>
      <c r="V113" s="19"/>
      <c r="W113" s="19"/>
      <c r="X113" s="56"/>
      <c r="Y113" s="56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</row>
    <row r="114" spans="1:35" ht="15" customHeight="1" x14ac:dyDescent="0.25">
      <c r="A114" s="66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19"/>
      <c r="P114" s="34"/>
      <c r="Q114" s="37"/>
      <c r="R114" s="34"/>
      <c r="S114" s="34"/>
      <c r="T114" s="19"/>
      <c r="U114" s="19"/>
      <c r="V114" s="19"/>
      <c r="W114" s="19"/>
      <c r="X114" s="56"/>
      <c r="Y114" s="56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</row>
    <row r="115" spans="1:35" ht="15" customHeight="1" x14ac:dyDescent="0.25">
      <c r="A115" s="66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19"/>
      <c r="P115" s="34"/>
      <c r="Q115" s="37"/>
      <c r="R115" s="34"/>
      <c r="S115" s="34"/>
      <c r="T115" s="19"/>
      <c r="U115" s="19"/>
      <c r="V115" s="19"/>
      <c r="W115" s="19"/>
      <c r="X115" s="56"/>
      <c r="Y115" s="56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</row>
    <row r="116" spans="1:35" ht="15" customHeight="1" x14ac:dyDescent="0.25">
      <c r="A116" s="66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19"/>
      <c r="P116" s="34"/>
      <c r="Q116" s="37"/>
      <c r="R116" s="34"/>
      <c r="S116" s="34"/>
      <c r="T116" s="19"/>
      <c r="U116" s="19"/>
      <c r="V116" s="19"/>
      <c r="W116" s="19"/>
      <c r="X116" s="56"/>
      <c r="Y116" s="56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</row>
    <row r="117" spans="1:35" ht="15" customHeight="1" x14ac:dyDescent="0.25">
      <c r="A117" s="66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19"/>
      <c r="P117" s="34"/>
      <c r="Q117" s="37"/>
      <c r="R117" s="34"/>
      <c r="S117" s="34"/>
      <c r="T117" s="19"/>
      <c r="U117" s="19"/>
      <c r="V117" s="19"/>
      <c r="W117" s="19"/>
      <c r="X117" s="56"/>
      <c r="Y117" s="56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</row>
    <row r="118" spans="1:35" ht="15" customHeight="1" x14ac:dyDescent="0.25">
      <c r="A118" s="66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19"/>
      <c r="P118" s="34"/>
      <c r="Q118" s="37"/>
      <c r="R118" s="34"/>
      <c r="S118" s="34"/>
      <c r="T118" s="19"/>
      <c r="U118" s="19"/>
      <c r="V118" s="19"/>
      <c r="W118" s="19"/>
      <c r="X118" s="56"/>
      <c r="Y118" s="56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</row>
    <row r="119" spans="1:35" ht="15" customHeight="1" x14ac:dyDescent="0.25">
      <c r="A119" s="66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19"/>
      <c r="P119" s="34"/>
      <c r="Q119" s="37"/>
      <c r="R119" s="34"/>
      <c r="S119" s="34"/>
      <c r="T119" s="19"/>
      <c r="U119" s="19"/>
      <c r="V119" s="19"/>
      <c r="W119" s="19"/>
      <c r="X119" s="56"/>
      <c r="Y119" s="56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</row>
    <row r="120" spans="1:35" ht="15" customHeight="1" x14ac:dyDescent="0.25">
      <c r="A120" s="66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19"/>
      <c r="P120" s="34"/>
      <c r="Q120" s="37"/>
      <c r="R120" s="34"/>
      <c r="S120" s="34"/>
      <c r="T120" s="19"/>
      <c r="U120" s="19"/>
      <c r="V120" s="19"/>
      <c r="W120" s="19"/>
      <c r="X120" s="56"/>
      <c r="Y120" s="56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</row>
    <row r="121" spans="1:35" ht="15" customHeight="1" x14ac:dyDescent="0.25">
      <c r="A121" s="66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19"/>
      <c r="P121" s="34"/>
      <c r="Q121" s="37"/>
      <c r="R121" s="34"/>
      <c r="S121" s="34"/>
      <c r="T121" s="19"/>
      <c r="U121" s="19"/>
      <c r="V121" s="19"/>
      <c r="W121" s="19"/>
      <c r="X121" s="56"/>
      <c r="Y121" s="56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</row>
    <row r="122" spans="1:35" ht="15" customHeight="1" x14ac:dyDescent="0.25">
      <c r="A122" s="66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19"/>
      <c r="P122" s="34"/>
      <c r="Q122" s="37"/>
      <c r="R122" s="34"/>
      <c r="S122" s="34"/>
      <c r="T122" s="19"/>
      <c r="U122" s="19"/>
      <c r="V122" s="19"/>
      <c r="W122" s="19"/>
      <c r="X122" s="56"/>
      <c r="Y122" s="56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</row>
    <row r="123" spans="1:35" ht="15" customHeight="1" x14ac:dyDescent="0.25">
      <c r="A123" s="66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19"/>
      <c r="P123" s="34"/>
      <c r="Q123" s="37"/>
      <c r="R123" s="34"/>
      <c r="S123" s="34"/>
      <c r="T123" s="19"/>
      <c r="U123" s="19"/>
      <c r="V123" s="19"/>
      <c r="W123" s="19"/>
      <c r="X123" s="56"/>
      <c r="Y123" s="56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</row>
    <row r="124" spans="1:35" ht="15" customHeight="1" x14ac:dyDescent="0.25">
      <c r="A124" s="66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19"/>
      <c r="P124" s="34"/>
      <c r="Q124" s="37"/>
      <c r="R124" s="34"/>
      <c r="S124" s="34"/>
      <c r="T124" s="19"/>
      <c r="U124" s="19"/>
      <c r="V124" s="19"/>
      <c r="W124" s="19"/>
      <c r="X124" s="56"/>
      <c r="Y124" s="56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</row>
    <row r="125" spans="1:35" ht="15" customHeight="1" x14ac:dyDescent="0.25">
      <c r="A125" s="66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19"/>
      <c r="P125" s="34"/>
      <c r="Q125" s="37"/>
      <c r="R125" s="34"/>
      <c r="S125" s="34"/>
      <c r="T125" s="19"/>
      <c r="U125" s="19"/>
      <c r="V125" s="19"/>
      <c r="W125" s="19"/>
      <c r="X125" s="56"/>
      <c r="Y125" s="56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</row>
    <row r="126" spans="1:35" ht="15" customHeight="1" x14ac:dyDescent="0.25">
      <c r="A126" s="66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19"/>
      <c r="P126" s="34"/>
      <c r="Q126" s="37"/>
      <c r="R126" s="34"/>
      <c r="S126" s="34"/>
      <c r="T126" s="19"/>
      <c r="U126" s="19"/>
      <c r="V126" s="19"/>
      <c r="W126" s="19"/>
      <c r="X126" s="56"/>
      <c r="Y126" s="56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</row>
    <row r="127" spans="1:35" ht="15" customHeight="1" x14ac:dyDescent="0.25">
      <c r="A127" s="66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19"/>
      <c r="P127" s="34"/>
      <c r="Q127" s="37"/>
      <c r="R127" s="34"/>
      <c r="S127" s="34"/>
      <c r="T127" s="19"/>
      <c r="U127" s="19"/>
      <c r="V127" s="19"/>
      <c r="W127" s="19"/>
      <c r="X127" s="56"/>
      <c r="Y127" s="56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</row>
    <row r="128" spans="1:35" ht="15" customHeight="1" x14ac:dyDescent="0.25">
      <c r="A128" s="66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19"/>
      <c r="P128" s="34"/>
      <c r="Q128" s="37"/>
      <c r="R128" s="34"/>
      <c r="S128" s="34"/>
      <c r="T128" s="19"/>
      <c r="U128" s="19"/>
      <c r="V128" s="19"/>
      <c r="W128" s="19"/>
      <c r="X128" s="56"/>
      <c r="Y128" s="56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</row>
    <row r="129" spans="1:35" ht="15" customHeight="1" x14ac:dyDescent="0.25">
      <c r="A129" s="66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19"/>
      <c r="P129" s="34"/>
      <c r="Q129" s="37"/>
      <c r="R129" s="34"/>
      <c r="S129" s="34"/>
      <c r="T129" s="19"/>
      <c r="U129" s="19"/>
      <c r="V129" s="19"/>
      <c r="W129" s="19"/>
      <c r="X129" s="56"/>
      <c r="Y129" s="56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</row>
    <row r="130" spans="1:35" ht="15" customHeight="1" x14ac:dyDescent="0.25">
      <c r="A130" s="66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19"/>
      <c r="P130" s="34"/>
      <c r="Q130" s="37"/>
      <c r="R130" s="34"/>
      <c r="S130" s="34"/>
      <c r="T130" s="19"/>
      <c r="U130" s="19"/>
      <c r="V130" s="19"/>
      <c r="W130" s="19"/>
      <c r="X130" s="56"/>
      <c r="Y130" s="56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</row>
    <row r="131" spans="1:35" ht="15" customHeight="1" x14ac:dyDescent="0.25">
      <c r="A131" s="66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19"/>
      <c r="P131" s="34"/>
      <c r="Q131" s="37"/>
      <c r="R131" s="34"/>
      <c r="S131" s="34"/>
      <c r="T131" s="19"/>
      <c r="U131" s="19"/>
      <c r="V131" s="19"/>
      <c r="W131" s="19"/>
      <c r="X131" s="56"/>
      <c r="Y131" s="56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</row>
    <row r="132" spans="1:35" ht="15" customHeight="1" x14ac:dyDescent="0.25">
      <c r="A132" s="66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19"/>
      <c r="P132" s="34"/>
      <c r="Q132" s="37"/>
      <c r="R132" s="34"/>
      <c r="S132" s="34"/>
      <c r="T132" s="19"/>
      <c r="U132" s="19"/>
      <c r="V132" s="19"/>
      <c r="W132" s="19"/>
      <c r="X132" s="56"/>
      <c r="Y132" s="56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</row>
    <row r="133" spans="1:35" ht="15" customHeight="1" x14ac:dyDescent="0.25">
      <c r="A133" s="66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19"/>
      <c r="P133" s="34"/>
      <c r="Q133" s="37"/>
      <c r="R133" s="34"/>
      <c r="S133" s="34"/>
      <c r="T133" s="19"/>
      <c r="U133" s="19"/>
      <c r="V133" s="19"/>
      <c r="W133" s="19"/>
      <c r="X133" s="56"/>
      <c r="Y133" s="56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</row>
    <row r="134" spans="1:35" ht="15" customHeight="1" x14ac:dyDescent="0.25">
      <c r="A134" s="66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19"/>
      <c r="P134" s="34"/>
      <c r="Q134" s="37"/>
      <c r="R134" s="34"/>
      <c r="S134" s="34"/>
      <c r="T134" s="19"/>
      <c r="U134" s="19"/>
      <c r="V134" s="19"/>
      <c r="W134" s="19"/>
      <c r="X134" s="56"/>
      <c r="Y134" s="56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</row>
    <row r="135" spans="1:35" ht="15" customHeight="1" x14ac:dyDescent="0.25">
      <c r="A135" s="66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19"/>
      <c r="P135" s="34"/>
      <c r="Q135" s="37"/>
      <c r="R135" s="34"/>
      <c r="S135" s="34"/>
      <c r="T135" s="19"/>
      <c r="U135" s="19"/>
      <c r="V135" s="19"/>
      <c r="W135" s="19"/>
      <c r="X135" s="56"/>
      <c r="Y135" s="56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</row>
    <row r="136" spans="1:35" ht="15" customHeight="1" x14ac:dyDescent="0.25">
      <c r="A136" s="66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19"/>
      <c r="P136" s="34"/>
      <c r="Q136" s="37"/>
      <c r="R136" s="34"/>
      <c r="S136" s="34"/>
      <c r="T136" s="19"/>
      <c r="U136" s="19"/>
      <c r="V136" s="19"/>
      <c r="W136" s="19"/>
      <c r="X136" s="56"/>
      <c r="Y136" s="56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</row>
    <row r="137" spans="1:35" ht="15" customHeight="1" x14ac:dyDescent="0.25">
      <c r="A137" s="66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19"/>
      <c r="P137" s="34"/>
      <c r="Q137" s="37"/>
      <c r="R137" s="34"/>
      <c r="S137" s="34"/>
      <c r="T137" s="19"/>
      <c r="U137" s="19"/>
      <c r="V137" s="19"/>
      <c r="W137" s="19"/>
      <c r="X137" s="56"/>
      <c r="Y137" s="56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</row>
    <row r="138" spans="1:35" ht="15" customHeight="1" x14ac:dyDescent="0.25">
      <c r="A138" s="66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19"/>
      <c r="P138" s="34"/>
      <c r="Q138" s="37"/>
      <c r="R138" s="34"/>
      <c r="S138" s="34"/>
      <c r="T138" s="19"/>
      <c r="U138" s="19"/>
      <c r="V138" s="19"/>
      <c r="W138" s="19"/>
      <c r="X138" s="56"/>
      <c r="Y138" s="56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</row>
    <row r="139" spans="1:35" ht="15" customHeight="1" x14ac:dyDescent="0.25">
      <c r="A139" s="66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19"/>
      <c r="P139" s="34"/>
      <c r="Q139" s="37"/>
      <c r="R139" s="34"/>
      <c r="S139" s="34"/>
      <c r="T139" s="19"/>
      <c r="U139" s="19"/>
      <c r="V139" s="19"/>
      <c r="W139" s="19"/>
      <c r="X139" s="56"/>
      <c r="Y139" s="56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</row>
    <row r="140" spans="1:35" ht="15" customHeight="1" x14ac:dyDescent="0.25">
      <c r="A140" s="66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19"/>
      <c r="P140" s="34"/>
      <c r="Q140" s="37"/>
      <c r="R140" s="34"/>
      <c r="S140" s="34"/>
      <c r="T140" s="19"/>
      <c r="U140" s="19"/>
      <c r="V140" s="19"/>
      <c r="W140" s="19"/>
      <c r="X140" s="56"/>
      <c r="Y140" s="56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</row>
    <row r="141" spans="1:35" ht="15" customHeight="1" x14ac:dyDescent="0.25">
      <c r="A141" s="66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19"/>
      <c r="P141" s="34"/>
      <c r="Q141" s="37"/>
      <c r="R141" s="34"/>
      <c r="S141" s="34"/>
      <c r="T141" s="19"/>
      <c r="U141" s="19"/>
      <c r="V141" s="19"/>
      <c r="W141" s="19"/>
      <c r="X141" s="56"/>
      <c r="Y141" s="56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</row>
    <row r="142" spans="1:35" ht="15" customHeight="1" x14ac:dyDescent="0.25">
      <c r="A142" s="66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19"/>
      <c r="P142" s="34"/>
      <c r="Q142" s="37"/>
      <c r="R142" s="34"/>
      <c r="S142" s="34"/>
      <c r="T142" s="19"/>
      <c r="U142" s="19"/>
      <c r="V142" s="19"/>
      <c r="W142" s="19"/>
      <c r="X142" s="56"/>
      <c r="Y142" s="56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</row>
    <row r="143" spans="1:35" ht="15" customHeight="1" x14ac:dyDescent="0.25">
      <c r="A143" s="66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19"/>
      <c r="P143" s="34"/>
      <c r="Q143" s="37"/>
      <c r="R143" s="34"/>
      <c r="S143" s="34"/>
      <c r="T143" s="19"/>
      <c r="U143" s="19"/>
      <c r="V143" s="19"/>
      <c r="W143" s="19"/>
      <c r="X143" s="56"/>
      <c r="Y143" s="56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</row>
    <row r="144" spans="1:35" ht="15" customHeight="1" x14ac:dyDescent="0.25">
      <c r="A144" s="66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19"/>
      <c r="P144" s="34"/>
      <c r="Q144" s="37"/>
      <c r="R144" s="34"/>
      <c r="S144" s="34"/>
      <c r="T144" s="19"/>
      <c r="U144" s="19"/>
      <c r="V144" s="19"/>
      <c r="W144" s="19"/>
      <c r="X144" s="56"/>
      <c r="Y144" s="56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</row>
    <row r="145" spans="1:35" ht="15" customHeight="1" x14ac:dyDescent="0.25">
      <c r="A145" s="66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19"/>
      <c r="P145" s="34"/>
      <c r="Q145" s="37"/>
      <c r="R145" s="34"/>
      <c r="S145" s="34"/>
      <c r="T145" s="19"/>
      <c r="U145" s="19"/>
      <c r="V145" s="19"/>
      <c r="W145" s="19"/>
      <c r="X145" s="56"/>
      <c r="Y145" s="56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</row>
    <row r="146" spans="1:35" ht="15" customHeight="1" x14ac:dyDescent="0.25">
      <c r="A146" s="66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19"/>
      <c r="P146" s="34"/>
      <c r="Q146" s="37"/>
      <c r="R146" s="34"/>
      <c r="S146" s="34"/>
      <c r="T146" s="19"/>
      <c r="U146" s="19"/>
      <c r="V146" s="19"/>
      <c r="W146" s="19"/>
      <c r="X146" s="56"/>
      <c r="Y146" s="56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</row>
    <row r="147" spans="1:35" ht="15" customHeight="1" x14ac:dyDescent="0.25">
      <c r="A147" s="66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19"/>
      <c r="P147" s="34"/>
      <c r="Q147" s="37"/>
      <c r="R147" s="34"/>
      <c r="S147" s="34"/>
      <c r="T147" s="19"/>
      <c r="U147" s="19"/>
      <c r="V147" s="19"/>
      <c r="W147" s="19"/>
      <c r="X147" s="56"/>
      <c r="Y147" s="56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</row>
    <row r="148" spans="1:35" ht="15" customHeight="1" x14ac:dyDescent="0.25">
      <c r="A148" s="66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19"/>
      <c r="P148" s="34"/>
      <c r="Q148" s="37"/>
      <c r="R148" s="34"/>
      <c r="S148" s="34"/>
      <c r="T148" s="19"/>
      <c r="U148" s="19"/>
      <c r="V148" s="19"/>
      <c r="W148" s="19"/>
      <c r="X148" s="56"/>
      <c r="Y148" s="56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</row>
    <row r="149" spans="1:35" ht="15" customHeight="1" x14ac:dyDescent="0.25">
      <c r="A149" s="66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19"/>
      <c r="P149" s="34"/>
      <c r="Q149" s="37"/>
      <c r="R149" s="34"/>
      <c r="S149" s="34"/>
      <c r="T149" s="19"/>
      <c r="U149" s="19"/>
      <c r="V149" s="19"/>
      <c r="W149" s="19"/>
      <c r="X149" s="56"/>
      <c r="Y149" s="56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</row>
    <row r="150" spans="1:35" ht="15" customHeight="1" x14ac:dyDescent="0.25">
      <c r="A150" s="66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19"/>
      <c r="P150" s="34"/>
      <c r="Q150" s="37"/>
      <c r="R150" s="34"/>
      <c r="S150" s="34"/>
      <c r="T150" s="19"/>
      <c r="U150" s="19"/>
      <c r="V150" s="19"/>
      <c r="W150" s="19"/>
      <c r="X150" s="56"/>
      <c r="Y150" s="56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</row>
    <row r="151" spans="1:35" ht="15" customHeight="1" x14ac:dyDescent="0.25">
      <c r="A151" s="66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19"/>
      <c r="P151" s="34"/>
      <c r="Q151" s="37"/>
      <c r="R151" s="34"/>
      <c r="S151" s="34"/>
      <c r="T151" s="19"/>
      <c r="U151" s="19"/>
      <c r="V151" s="19"/>
      <c r="W151" s="19"/>
      <c r="X151" s="56"/>
      <c r="Y151" s="56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</row>
    <row r="152" spans="1:35" ht="15" customHeight="1" x14ac:dyDescent="0.25">
      <c r="A152" s="66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19"/>
      <c r="P152" s="34"/>
      <c r="Q152" s="37"/>
      <c r="R152" s="34"/>
      <c r="S152" s="34"/>
      <c r="T152" s="19"/>
      <c r="U152" s="19"/>
      <c r="V152" s="19"/>
      <c r="W152" s="19"/>
      <c r="X152" s="56"/>
      <c r="Y152" s="56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</row>
    <row r="153" spans="1:35" ht="15" customHeight="1" x14ac:dyDescent="0.25">
      <c r="A153" s="66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19"/>
      <c r="P153" s="34"/>
      <c r="Q153" s="37"/>
      <c r="R153" s="34"/>
      <c r="S153" s="34"/>
      <c r="T153" s="19"/>
      <c r="U153" s="19"/>
      <c r="V153" s="19"/>
      <c r="W153" s="19"/>
      <c r="X153" s="56"/>
      <c r="Y153" s="56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</row>
    <row r="154" spans="1:35" ht="15" customHeight="1" x14ac:dyDescent="0.25">
      <c r="A154" s="66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19"/>
      <c r="P154" s="34"/>
      <c r="Q154" s="37"/>
      <c r="R154" s="34"/>
      <c r="S154" s="34"/>
      <c r="T154" s="19"/>
      <c r="U154" s="19"/>
      <c r="V154" s="19"/>
      <c r="W154" s="19"/>
      <c r="X154" s="56"/>
      <c r="Y154" s="56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</row>
    <row r="155" spans="1:35" ht="15" customHeight="1" x14ac:dyDescent="0.25">
      <c r="A155" s="66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19"/>
      <c r="P155" s="34"/>
      <c r="Q155" s="37"/>
      <c r="R155" s="34"/>
      <c r="S155" s="34"/>
      <c r="T155" s="19"/>
      <c r="U155" s="19"/>
      <c r="V155" s="19"/>
      <c r="W155" s="19"/>
      <c r="X155" s="56"/>
      <c r="Y155" s="56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</row>
    <row r="156" spans="1:35" ht="15" customHeight="1" x14ac:dyDescent="0.25">
      <c r="A156" s="66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19"/>
      <c r="P156" s="34"/>
      <c r="Q156" s="37"/>
      <c r="R156" s="34"/>
      <c r="S156" s="34"/>
      <c r="T156" s="19"/>
      <c r="U156" s="19"/>
      <c r="V156" s="19"/>
      <c r="W156" s="19"/>
      <c r="X156" s="56"/>
      <c r="Y156" s="56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</row>
    <row r="157" spans="1:35" ht="15" customHeight="1" x14ac:dyDescent="0.25">
      <c r="A157" s="66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19"/>
      <c r="P157" s="34"/>
      <c r="Q157" s="37"/>
      <c r="R157" s="34"/>
      <c r="S157" s="34"/>
      <c r="T157" s="19"/>
      <c r="U157" s="19"/>
      <c r="V157" s="19"/>
      <c r="W157" s="19"/>
      <c r="X157" s="56"/>
      <c r="Y157" s="56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</row>
    <row r="158" spans="1:35" ht="15" customHeight="1" x14ac:dyDescent="0.25">
      <c r="A158" s="66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19"/>
      <c r="P158" s="34"/>
      <c r="Q158" s="37"/>
      <c r="R158" s="34"/>
      <c r="S158" s="34"/>
      <c r="T158" s="19"/>
      <c r="U158" s="19"/>
      <c r="V158" s="19"/>
      <c r="W158" s="19"/>
      <c r="X158" s="56"/>
      <c r="Y158" s="56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</row>
    <row r="159" spans="1:35" ht="15" customHeight="1" x14ac:dyDescent="0.25">
      <c r="A159" s="66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19"/>
      <c r="P159" s="34"/>
      <c r="Q159" s="37"/>
      <c r="R159" s="34"/>
      <c r="S159" s="34"/>
      <c r="T159" s="19"/>
      <c r="U159" s="19"/>
      <c r="V159" s="19"/>
      <c r="W159" s="19"/>
      <c r="X159" s="56"/>
      <c r="Y159" s="56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</row>
    <row r="160" spans="1:35" ht="15" customHeight="1" x14ac:dyDescent="0.25">
      <c r="A160" s="66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19"/>
      <c r="P160" s="34"/>
      <c r="Q160" s="37"/>
      <c r="R160" s="34"/>
      <c r="S160" s="34"/>
      <c r="T160" s="19"/>
      <c r="U160" s="19"/>
      <c r="V160" s="19"/>
      <c r="W160" s="19"/>
      <c r="X160" s="56"/>
      <c r="Y160" s="56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</row>
    <row r="161" spans="1:35" ht="15" customHeight="1" x14ac:dyDescent="0.25">
      <c r="A161" s="66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19"/>
      <c r="P161" s="34"/>
      <c r="Q161" s="37"/>
      <c r="R161" s="34"/>
      <c r="S161" s="34"/>
      <c r="T161" s="19"/>
      <c r="U161" s="19"/>
      <c r="V161" s="19"/>
      <c r="W161" s="19"/>
      <c r="X161" s="56"/>
      <c r="Y161" s="56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</row>
    <row r="162" spans="1:35" ht="15" customHeight="1" x14ac:dyDescent="0.25">
      <c r="A162" s="66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19"/>
      <c r="P162" s="34"/>
      <c r="Q162" s="37"/>
      <c r="R162" s="34"/>
      <c r="S162" s="34"/>
      <c r="T162" s="19"/>
      <c r="U162" s="19"/>
      <c r="V162" s="19"/>
      <c r="W162" s="19"/>
      <c r="X162" s="56"/>
      <c r="Y162" s="56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</row>
    <row r="163" spans="1:35" ht="15" customHeight="1" x14ac:dyDescent="0.25">
      <c r="A163" s="66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19"/>
      <c r="P163" s="34"/>
      <c r="Q163" s="37"/>
      <c r="R163" s="34"/>
      <c r="S163" s="34"/>
      <c r="T163" s="19"/>
      <c r="U163" s="19"/>
      <c r="V163" s="19"/>
      <c r="W163" s="19"/>
      <c r="X163" s="56"/>
      <c r="Y163" s="56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</row>
    <row r="164" spans="1:35" ht="15" customHeight="1" x14ac:dyDescent="0.25">
      <c r="A164" s="66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19"/>
      <c r="P164" s="34"/>
      <c r="Q164" s="37"/>
      <c r="R164" s="34"/>
      <c r="S164" s="34"/>
      <c r="T164" s="19"/>
      <c r="U164" s="19"/>
      <c r="V164" s="19"/>
      <c r="W164" s="19"/>
      <c r="X164" s="56"/>
      <c r="Y164" s="56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</row>
    <row r="165" spans="1:35" ht="15" customHeight="1" x14ac:dyDescent="0.25">
      <c r="A165" s="66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19"/>
      <c r="P165" s="34"/>
      <c r="Q165" s="37"/>
      <c r="R165" s="34"/>
      <c r="S165" s="34"/>
      <c r="T165" s="19"/>
      <c r="U165" s="19"/>
      <c r="V165" s="19"/>
      <c r="W165" s="19"/>
      <c r="X165" s="56"/>
      <c r="Y165" s="56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</row>
    <row r="166" spans="1:35" ht="15" customHeight="1" x14ac:dyDescent="0.25">
      <c r="A166" s="66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19"/>
      <c r="P166" s="34"/>
      <c r="Q166" s="37"/>
      <c r="R166" s="34"/>
      <c r="S166" s="34"/>
      <c r="T166" s="19"/>
      <c r="U166" s="19"/>
      <c r="V166" s="19"/>
      <c r="W166" s="19"/>
      <c r="X166" s="56"/>
      <c r="Y166" s="56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</row>
    <row r="167" spans="1:35" ht="15" customHeight="1" x14ac:dyDescent="0.25">
      <c r="A167" s="66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19"/>
      <c r="P167" s="34"/>
      <c r="Q167" s="37"/>
      <c r="R167" s="34"/>
      <c r="S167" s="34"/>
      <c r="T167" s="19"/>
      <c r="U167" s="19"/>
      <c r="V167" s="19"/>
      <c r="W167" s="19"/>
      <c r="X167" s="56"/>
      <c r="Y167" s="56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</row>
    <row r="168" spans="1:35" ht="15" customHeight="1" x14ac:dyDescent="0.25">
      <c r="A168" s="66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19"/>
      <c r="P168" s="34"/>
      <c r="Q168" s="37"/>
      <c r="R168" s="34"/>
      <c r="S168" s="34"/>
      <c r="T168" s="19"/>
      <c r="U168" s="19"/>
      <c r="V168" s="19"/>
      <c r="W168" s="19"/>
      <c r="X168" s="56"/>
      <c r="Y168" s="56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</row>
    <row r="169" spans="1:35" ht="15" customHeight="1" x14ac:dyDescent="0.25">
      <c r="A169" s="66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19"/>
      <c r="P169" s="34"/>
      <c r="Q169" s="37"/>
      <c r="R169" s="34"/>
      <c r="S169" s="34"/>
      <c r="T169" s="19"/>
      <c r="U169" s="19"/>
      <c r="V169" s="19"/>
      <c r="W169" s="19"/>
      <c r="X169" s="56"/>
      <c r="Y169" s="56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</row>
    <row r="170" spans="1:35" ht="15" customHeight="1" x14ac:dyDescent="0.25">
      <c r="A170" s="66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19"/>
      <c r="P170" s="34"/>
      <c r="Q170" s="37"/>
      <c r="R170" s="34"/>
      <c r="S170" s="34"/>
      <c r="T170" s="19"/>
      <c r="U170" s="19"/>
      <c r="V170" s="19"/>
      <c r="W170" s="19"/>
      <c r="X170" s="56"/>
      <c r="Y170" s="56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</row>
    <row r="171" spans="1:35" ht="15" customHeight="1" x14ac:dyDescent="0.25">
      <c r="A171" s="66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19"/>
      <c r="P171" s="34"/>
      <c r="Q171" s="37"/>
      <c r="R171" s="34"/>
      <c r="S171" s="34"/>
      <c r="T171" s="19"/>
      <c r="U171" s="19"/>
      <c r="V171" s="19"/>
      <c r="W171" s="19"/>
      <c r="X171" s="56"/>
      <c r="Y171" s="56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</row>
    <row r="172" spans="1:35" ht="15" customHeight="1" x14ac:dyDescent="0.25">
      <c r="A172" s="66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19"/>
      <c r="P172" s="34"/>
      <c r="Q172" s="37"/>
      <c r="R172" s="34"/>
      <c r="S172" s="34"/>
      <c r="T172" s="19"/>
      <c r="U172" s="19"/>
      <c r="V172" s="19"/>
      <c r="W172" s="19"/>
      <c r="X172" s="56"/>
      <c r="Y172" s="56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</row>
    <row r="173" spans="1:35" ht="15" customHeight="1" x14ac:dyDescent="0.25">
      <c r="A173" s="66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19"/>
      <c r="P173" s="34"/>
      <c r="Q173" s="37"/>
      <c r="R173" s="34"/>
      <c r="S173" s="34"/>
      <c r="T173" s="19"/>
      <c r="U173" s="19"/>
      <c r="V173" s="19"/>
      <c r="W173" s="19"/>
      <c r="X173" s="56"/>
      <c r="Y173" s="56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</row>
    <row r="174" spans="1:35" ht="15" customHeight="1" x14ac:dyDescent="0.25">
      <c r="A174" s="66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19"/>
      <c r="P174" s="34"/>
      <c r="Q174" s="37"/>
      <c r="R174" s="34"/>
      <c r="S174" s="34"/>
      <c r="T174" s="19"/>
      <c r="U174" s="19"/>
      <c r="V174" s="19"/>
      <c r="W174" s="19"/>
      <c r="X174" s="56"/>
      <c r="Y174" s="56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</row>
    <row r="175" spans="1:35" ht="15" customHeight="1" x14ac:dyDescent="0.25">
      <c r="A175" s="66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19"/>
      <c r="P175" s="34"/>
      <c r="Q175" s="37"/>
      <c r="R175" s="34"/>
      <c r="S175" s="34"/>
      <c r="T175" s="19"/>
      <c r="U175" s="19"/>
      <c r="V175" s="19"/>
      <c r="W175" s="19"/>
      <c r="X175" s="56"/>
      <c r="Y175" s="56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</row>
    <row r="176" spans="1:35" ht="15" customHeight="1" x14ac:dyDescent="0.25">
      <c r="A176" s="66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19"/>
      <c r="P176" s="34"/>
      <c r="Q176" s="37"/>
      <c r="R176" s="34"/>
      <c r="S176" s="34"/>
      <c r="T176" s="19"/>
      <c r="U176" s="19"/>
      <c r="V176" s="19"/>
      <c r="W176" s="19"/>
      <c r="X176" s="56"/>
      <c r="Y176" s="56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</row>
    <row r="177" spans="1:36" ht="15" customHeight="1" x14ac:dyDescent="0.25">
      <c r="A177" s="66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19"/>
      <c r="P177" s="34"/>
      <c r="Q177" s="37"/>
      <c r="R177" s="34"/>
      <c r="S177" s="34"/>
      <c r="T177" s="19"/>
      <c r="U177" s="19"/>
      <c r="V177" s="19"/>
      <c r="W177" s="19"/>
      <c r="X177" s="56"/>
      <c r="Y177" s="56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68"/>
    </row>
    <row r="178" spans="1:36" ht="15" customHeight="1" x14ac:dyDescent="0.25">
      <c r="A178" s="66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19"/>
      <c r="P178" s="34"/>
      <c r="Q178" s="37"/>
      <c r="R178" s="34"/>
      <c r="S178" s="34"/>
      <c r="T178" s="19"/>
      <c r="U178" s="19"/>
      <c r="V178" s="19"/>
      <c r="W178" s="19"/>
      <c r="X178" s="56"/>
      <c r="Y178" s="56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68"/>
    </row>
    <row r="179" spans="1:36" ht="15" customHeight="1" x14ac:dyDescent="0.25">
      <c r="A179" s="66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19"/>
      <c r="P179" s="34"/>
      <c r="Q179" s="37"/>
      <c r="R179" s="34"/>
      <c r="S179" s="34"/>
      <c r="T179" s="19"/>
      <c r="U179" s="19"/>
      <c r="V179" s="19"/>
      <c r="W179" s="19"/>
      <c r="X179" s="56"/>
      <c r="Y179" s="56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68"/>
    </row>
    <row r="180" spans="1:36" ht="15" customHeight="1" x14ac:dyDescent="0.25">
      <c r="A180" s="66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19"/>
      <c r="P180" s="34"/>
      <c r="Q180" s="37"/>
      <c r="R180" s="34"/>
      <c r="S180" s="34"/>
      <c r="T180" s="19"/>
      <c r="U180" s="19"/>
      <c r="V180" s="19"/>
      <c r="W180" s="19"/>
      <c r="X180" s="56"/>
      <c r="Y180" s="56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68"/>
    </row>
    <row r="181" spans="1:36" ht="15" customHeight="1" x14ac:dyDescent="0.25">
      <c r="A181" s="66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19"/>
      <c r="P181" s="34"/>
      <c r="Q181" s="37"/>
      <c r="R181" s="34"/>
      <c r="S181" s="34"/>
      <c r="T181" s="19"/>
      <c r="U181" s="19"/>
      <c r="V181" s="19"/>
      <c r="W181" s="19"/>
      <c r="X181" s="56"/>
      <c r="Y181" s="56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68"/>
    </row>
    <row r="182" spans="1:36" ht="15" customHeight="1" x14ac:dyDescent="0.25">
      <c r="A182" s="66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19"/>
      <c r="P182" s="34"/>
      <c r="Q182" s="37"/>
      <c r="R182" s="34"/>
      <c r="S182" s="34"/>
      <c r="T182" s="19"/>
      <c r="U182" s="19"/>
      <c r="V182" s="19"/>
      <c r="W182" s="19"/>
      <c r="X182" s="56"/>
      <c r="Y182" s="56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68"/>
    </row>
    <row r="183" spans="1:36" ht="15" customHeight="1" x14ac:dyDescent="0.25">
      <c r="A183" s="66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19"/>
      <c r="P183" s="34"/>
      <c r="Q183" s="37"/>
      <c r="R183" s="34"/>
      <c r="S183" s="34"/>
      <c r="T183" s="19"/>
      <c r="U183" s="19"/>
      <c r="V183" s="19"/>
      <c r="W183" s="19"/>
      <c r="X183" s="56"/>
      <c r="Y183" s="56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68"/>
    </row>
    <row r="184" spans="1:36" ht="15" customHeight="1" x14ac:dyDescent="0.25">
      <c r="A184" s="66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19"/>
      <c r="P184" s="34"/>
      <c r="Q184" s="37"/>
      <c r="R184" s="34"/>
      <c r="S184" s="34"/>
      <c r="T184" s="19"/>
      <c r="U184" s="19"/>
      <c r="V184" s="19"/>
      <c r="W184" s="19"/>
      <c r="X184" s="56"/>
      <c r="Y184" s="56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68"/>
    </row>
    <row r="185" spans="1:36" ht="15" customHeight="1" x14ac:dyDescent="0.25">
      <c r="A185" s="66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19"/>
      <c r="P185" s="34"/>
      <c r="Q185" s="37"/>
      <c r="R185" s="34"/>
      <c r="S185" s="34"/>
      <c r="T185" s="19"/>
      <c r="U185" s="19"/>
      <c r="V185" s="19"/>
      <c r="W185" s="19"/>
      <c r="X185" s="56"/>
      <c r="Y185" s="56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68"/>
    </row>
    <row r="186" spans="1:36" ht="15" customHeight="1" x14ac:dyDescent="0.25">
      <c r="A186" s="66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19"/>
      <c r="P186" s="34"/>
      <c r="Q186" s="37"/>
      <c r="R186" s="34"/>
      <c r="S186" s="34"/>
      <c r="T186" s="19"/>
      <c r="U186" s="19"/>
      <c r="V186" s="19"/>
      <c r="W186" s="19"/>
      <c r="X186" s="56"/>
      <c r="Y186" s="56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68"/>
    </row>
    <row r="187" spans="1:36" ht="15" customHeight="1" x14ac:dyDescent="0.25">
      <c r="A187" s="66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19"/>
      <c r="P187" s="34"/>
      <c r="Q187" s="37"/>
      <c r="R187" s="34"/>
      <c r="S187" s="34"/>
      <c r="T187" s="19"/>
      <c r="U187" s="19"/>
      <c r="V187" s="19"/>
      <c r="W187" s="19"/>
      <c r="X187" s="56"/>
      <c r="Y187" s="56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68"/>
    </row>
    <row r="188" spans="1:36" ht="15" customHeight="1" x14ac:dyDescent="0.25">
      <c r="A188" s="66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19"/>
      <c r="P188" s="34"/>
      <c r="Q188" s="37"/>
      <c r="R188" s="34"/>
      <c r="S188" s="34"/>
      <c r="T188" s="19"/>
      <c r="U188" s="19"/>
      <c r="V188" s="19"/>
      <c r="W188" s="19"/>
      <c r="X188" s="56"/>
      <c r="Y188" s="56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68"/>
    </row>
    <row r="189" spans="1:36" ht="15" customHeight="1" x14ac:dyDescent="0.25">
      <c r="A189" s="66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19"/>
      <c r="P189" s="34"/>
      <c r="Q189" s="37"/>
      <c r="R189" s="34"/>
      <c r="S189" s="34"/>
      <c r="T189" s="19"/>
      <c r="U189" s="19"/>
      <c r="V189" s="19"/>
      <c r="W189" s="19"/>
      <c r="X189" s="56"/>
      <c r="Y189" s="56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68"/>
    </row>
    <row r="190" spans="1:36" ht="15" customHeight="1" x14ac:dyDescent="0.25">
      <c r="A190" s="66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19"/>
      <c r="P190" s="34"/>
      <c r="Q190" s="37"/>
      <c r="R190" s="34"/>
      <c r="S190" s="34"/>
      <c r="T190" s="19"/>
      <c r="U190" s="19"/>
      <c r="V190" s="19"/>
      <c r="W190" s="19"/>
      <c r="X190" s="56"/>
      <c r="Y190" s="56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68"/>
    </row>
    <row r="191" spans="1:36" ht="15" customHeight="1" x14ac:dyDescent="0.25">
      <c r="A191" s="66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19"/>
      <c r="P191" s="34"/>
      <c r="Q191" s="37"/>
      <c r="R191" s="34"/>
      <c r="S191" s="34"/>
      <c r="T191" s="19"/>
      <c r="U191" s="19"/>
      <c r="V191" s="19"/>
      <c r="W191" s="19"/>
      <c r="X191" s="56"/>
      <c r="Y191" s="56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68"/>
    </row>
    <row r="192" spans="1:36" ht="15" customHeight="1" x14ac:dyDescent="0.25">
      <c r="A192" s="66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19"/>
      <c r="P192" s="34"/>
      <c r="Q192" s="37"/>
      <c r="R192" s="34"/>
      <c r="S192" s="34"/>
      <c r="T192" s="19"/>
      <c r="U192" s="19"/>
      <c r="V192" s="19"/>
      <c r="W192" s="19"/>
      <c r="X192" s="56"/>
      <c r="Y192" s="56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68"/>
    </row>
    <row r="193" spans="1:36" ht="15" customHeight="1" x14ac:dyDescent="0.25">
      <c r="A193" s="66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19"/>
      <c r="P193" s="34"/>
      <c r="Q193" s="37"/>
      <c r="R193" s="34"/>
      <c r="S193" s="34"/>
      <c r="T193" s="19"/>
      <c r="U193" s="19"/>
      <c r="V193" s="19"/>
      <c r="W193" s="19"/>
      <c r="X193" s="56"/>
      <c r="Y193" s="56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68"/>
    </row>
    <row r="194" spans="1:36" ht="15" customHeight="1" x14ac:dyDescent="0.25">
      <c r="A194" s="66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19"/>
      <c r="P194" s="34"/>
      <c r="Q194" s="37"/>
      <c r="R194" s="34"/>
      <c r="S194" s="34"/>
      <c r="T194" s="19"/>
      <c r="U194" s="19"/>
      <c r="V194" s="19"/>
      <c r="W194" s="19"/>
      <c r="X194" s="56"/>
      <c r="Y194" s="56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68"/>
    </row>
    <row r="195" spans="1:36" ht="15" customHeight="1" x14ac:dyDescent="0.25">
      <c r="A195" s="66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19"/>
      <c r="P195" s="34"/>
      <c r="Q195" s="37"/>
      <c r="R195" s="34"/>
      <c r="S195" s="34"/>
      <c r="T195" s="19"/>
      <c r="U195" s="19"/>
      <c r="V195" s="19"/>
      <c r="W195" s="19"/>
      <c r="X195" s="56"/>
      <c r="Y195" s="56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68"/>
    </row>
    <row r="196" spans="1:36" ht="15" customHeight="1" x14ac:dyDescent="0.25">
      <c r="A196" s="66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19"/>
      <c r="P196" s="34"/>
      <c r="Q196" s="37"/>
      <c r="R196" s="34"/>
      <c r="S196" s="34"/>
      <c r="T196" s="19"/>
      <c r="U196" s="19"/>
      <c r="V196" s="19"/>
      <c r="W196" s="19"/>
      <c r="X196" s="56"/>
      <c r="Y196" s="56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68"/>
    </row>
    <row r="197" spans="1:36" ht="15" customHeight="1" x14ac:dyDescent="0.25">
      <c r="A197" s="66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19"/>
      <c r="P197" s="34"/>
      <c r="Q197" s="37"/>
      <c r="R197" s="34"/>
      <c r="S197" s="34"/>
      <c r="T197" s="19"/>
      <c r="U197" s="19"/>
      <c r="V197" s="19"/>
      <c r="W197" s="19"/>
      <c r="X197" s="56"/>
      <c r="Y197" s="56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68"/>
    </row>
    <row r="198" spans="1:36" ht="15" customHeight="1" x14ac:dyDescent="0.25">
      <c r="A198" s="66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19"/>
      <c r="P198" s="34"/>
      <c r="Q198" s="37"/>
      <c r="R198" s="34"/>
      <c r="S198" s="34"/>
      <c r="T198" s="19"/>
      <c r="U198" s="19"/>
      <c r="V198" s="19"/>
      <c r="W198" s="19"/>
      <c r="X198" s="56"/>
      <c r="Y198" s="56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68"/>
    </row>
    <row r="199" spans="1:36" ht="15" customHeight="1" x14ac:dyDescent="0.25">
      <c r="A199" s="66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19"/>
      <c r="P199" s="34"/>
      <c r="Q199" s="37"/>
      <c r="R199" s="34"/>
      <c r="S199" s="34"/>
      <c r="T199" s="19"/>
      <c r="U199" s="19"/>
      <c r="V199" s="19"/>
      <c r="W199" s="19"/>
      <c r="X199" s="56"/>
      <c r="Y199" s="56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68"/>
    </row>
    <row r="213" spans="2:36" ht="15" customHeight="1" x14ac:dyDescent="0.2"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  <c r="AD213" s="68"/>
      <c r="AE213" s="68"/>
      <c r="AF213" s="68"/>
      <c r="AG213" s="68"/>
      <c r="AH213" s="68"/>
      <c r="AI213" s="68"/>
      <c r="AJ213" s="68"/>
    </row>
    <row r="214" spans="2:36" ht="15" customHeight="1" x14ac:dyDescent="0.2"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  <c r="AD214" s="68"/>
      <c r="AE214" s="68"/>
      <c r="AF214" s="68"/>
      <c r="AG214" s="68"/>
      <c r="AH214" s="68"/>
      <c r="AI214" s="68"/>
      <c r="AJ214" s="68"/>
    </row>
    <row r="215" spans="2:36" ht="15" customHeight="1" x14ac:dyDescent="0.2"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68"/>
      <c r="AC215" s="68"/>
      <c r="AD215" s="68"/>
      <c r="AE215" s="68"/>
      <c r="AF215" s="68"/>
      <c r="AG215" s="68"/>
      <c r="AH215" s="68"/>
      <c r="AI215" s="68"/>
      <c r="AJ215" s="68"/>
    </row>
    <row r="216" spans="2:36" ht="15" customHeight="1" x14ac:dyDescent="0.2"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  <c r="AD216" s="68"/>
      <c r="AE216" s="68"/>
      <c r="AF216" s="68"/>
      <c r="AG216" s="68"/>
      <c r="AH216" s="68"/>
      <c r="AI216" s="68"/>
      <c r="AJ216" s="68"/>
    </row>
    <row r="217" spans="2:36" ht="15" customHeight="1" x14ac:dyDescent="0.2"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  <c r="AC217" s="68"/>
      <c r="AD217" s="68"/>
      <c r="AE217" s="68"/>
      <c r="AF217" s="68"/>
      <c r="AG217" s="68"/>
      <c r="AH217" s="68"/>
      <c r="AI217" s="68"/>
      <c r="AJ217" s="68"/>
    </row>
    <row r="218" spans="2:36" ht="15" customHeight="1" x14ac:dyDescent="0.2"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  <c r="AA218" s="68"/>
      <c r="AB218" s="68"/>
      <c r="AC218" s="68"/>
      <c r="AD218" s="68"/>
      <c r="AE218" s="68"/>
      <c r="AF218" s="68"/>
      <c r="AG218" s="68"/>
      <c r="AH218" s="68"/>
      <c r="AI218" s="68"/>
      <c r="AJ218" s="68"/>
    </row>
    <row r="219" spans="2:36" ht="15" customHeight="1" x14ac:dyDescent="0.2"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68"/>
      <c r="AD219" s="68"/>
      <c r="AE219" s="68"/>
      <c r="AF219" s="68"/>
      <c r="AG219" s="68"/>
      <c r="AH219" s="68"/>
      <c r="AI219" s="68"/>
      <c r="AJ219" s="68"/>
    </row>
    <row r="220" spans="2:36" ht="15" customHeight="1" x14ac:dyDescent="0.2"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  <c r="AC220" s="68"/>
      <c r="AD220" s="68"/>
      <c r="AE220" s="68"/>
      <c r="AF220" s="68"/>
      <c r="AG220" s="68"/>
      <c r="AH220" s="68"/>
      <c r="AI220" s="68"/>
      <c r="AJ220" s="68"/>
    </row>
    <row r="221" spans="2:36" ht="15" customHeight="1" x14ac:dyDescent="0.2"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8"/>
      <c r="AD221" s="68"/>
      <c r="AE221" s="68"/>
      <c r="AF221" s="68"/>
      <c r="AG221" s="68"/>
      <c r="AH221" s="68"/>
      <c r="AI221" s="68"/>
      <c r="AJ221" s="68"/>
    </row>
    <row r="222" spans="2:36" ht="15" customHeight="1" x14ac:dyDescent="0.2"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  <c r="AD222" s="68"/>
      <c r="AE222" s="68"/>
      <c r="AF222" s="68"/>
      <c r="AG222" s="68"/>
      <c r="AH222" s="68"/>
      <c r="AI222" s="68"/>
      <c r="AJ222" s="68"/>
    </row>
    <row r="223" spans="2:36" ht="15" customHeight="1" x14ac:dyDescent="0.2"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  <c r="AD223" s="68"/>
      <c r="AE223" s="68"/>
      <c r="AF223" s="68"/>
      <c r="AG223" s="68"/>
      <c r="AH223" s="68"/>
      <c r="AI223" s="68"/>
      <c r="AJ223" s="68"/>
    </row>
    <row r="224" spans="2:36" ht="15" customHeight="1" x14ac:dyDescent="0.2"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8"/>
      <c r="AD224" s="68"/>
      <c r="AE224" s="68"/>
      <c r="AF224" s="68"/>
      <c r="AG224" s="68"/>
      <c r="AH224" s="68"/>
      <c r="AI224" s="68"/>
      <c r="AJ224" s="68"/>
    </row>
    <row r="225" spans="2:36" ht="15" customHeight="1" x14ac:dyDescent="0.2"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68"/>
      <c r="AE225" s="68"/>
      <c r="AF225" s="68"/>
      <c r="AG225" s="68"/>
      <c r="AH225" s="68"/>
      <c r="AI225" s="68"/>
      <c r="AJ225" s="68"/>
    </row>
    <row r="226" spans="2:36" ht="15" customHeight="1" x14ac:dyDescent="0.2"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  <c r="AA226" s="68"/>
      <c r="AB226" s="68"/>
      <c r="AC226" s="68"/>
      <c r="AD226" s="68"/>
      <c r="AE226" s="68"/>
      <c r="AF226" s="68"/>
      <c r="AG226" s="68"/>
      <c r="AH226" s="68"/>
      <c r="AI226" s="68"/>
      <c r="AJ226" s="68"/>
    </row>
    <row r="227" spans="2:36" ht="15" customHeight="1" x14ac:dyDescent="0.2"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  <c r="AD227" s="68"/>
      <c r="AE227" s="68"/>
      <c r="AF227" s="68"/>
      <c r="AG227" s="68"/>
      <c r="AH227" s="68"/>
      <c r="AI227" s="68"/>
      <c r="AJ227" s="68"/>
    </row>
    <row r="228" spans="2:36" ht="15" customHeight="1" x14ac:dyDescent="0.2"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  <c r="AA228" s="68"/>
      <c r="AB228" s="68"/>
      <c r="AC228" s="68"/>
      <c r="AD228" s="68"/>
      <c r="AE228" s="68"/>
      <c r="AF228" s="68"/>
      <c r="AG228" s="68"/>
      <c r="AH228" s="68"/>
      <c r="AI228" s="68"/>
      <c r="AJ228" s="68"/>
    </row>
    <row r="229" spans="2:36" ht="15" customHeight="1" x14ac:dyDescent="0.2"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8"/>
      <c r="AD229" s="68"/>
      <c r="AE229" s="68"/>
      <c r="AF229" s="68"/>
      <c r="AG229" s="68"/>
      <c r="AH229" s="68"/>
      <c r="AI229" s="68"/>
      <c r="AJ229" s="68"/>
    </row>
    <row r="230" spans="2:36" ht="15" customHeight="1" x14ac:dyDescent="0.2"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  <c r="AA230" s="68"/>
      <c r="AB230" s="68"/>
      <c r="AC230" s="68"/>
      <c r="AD230" s="68"/>
      <c r="AE230" s="68"/>
      <c r="AF230" s="68"/>
      <c r="AG230" s="68"/>
      <c r="AH230" s="68"/>
      <c r="AI230" s="68"/>
      <c r="AJ230" s="68"/>
    </row>
    <row r="231" spans="2:36" ht="15" customHeight="1" x14ac:dyDescent="0.2"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  <c r="AA231" s="68"/>
      <c r="AB231" s="68"/>
      <c r="AC231" s="68"/>
      <c r="AD231" s="68"/>
      <c r="AE231" s="68"/>
      <c r="AF231" s="68"/>
      <c r="AG231" s="68"/>
      <c r="AH231" s="68"/>
      <c r="AI231" s="68"/>
      <c r="AJ231" s="68"/>
    </row>
    <row r="232" spans="2:36" ht="15" customHeight="1" x14ac:dyDescent="0.2"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  <c r="AA232" s="68"/>
      <c r="AB232" s="68"/>
      <c r="AC232" s="68"/>
      <c r="AD232" s="68"/>
      <c r="AE232" s="68"/>
      <c r="AF232" s="68"/>
      <c r="AG232" s="68"/>
      <c r="AH232" s="68"/>
      <c r="AI232" s="68"/>
      <c r="AJ232" s="68"/>
    </row>
    <row r="233" spans="2:36" ht="15" customHeight="1" x14ac:dyDescent="0.2"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8"/>
      <c r="AI233" s="68"/>
      <c r="AJ233" s="68"/>
    </row>
    <row r="234" spans="2:36" ht="15" customHeight="1" x14ac:dyDescent="0.2"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  <c r="AB234" s="68"/>
      <c r="AC234" s="68"/>
      <c r="AD234" s="68"/>
      <c r="AE234" s="68"/>
      <c r="AF234" s="68"/>
      <c r="AG234" s="68"/>
      <c r="AH234" s="68"/>
      <c r="AI234" s="68"/>
      <c r="AJ234" s="68"/>
    </row>
    <row r="235" spans="2:36" ht="15" customHeight="1" x14ac:dyDescent="0.2"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  <c r="AA235" s="68"/>
      <c r="AB235" s="68"/>
      <c r="AC235" s="68"/>
      <c r="AD235" s="68"/>
      <c r="AE235" s="68"/>
      <c r="AF235" s="68"/>
      <c r="AG235" s="68"/>
      <c r="AH235" s="68"/>
      <c r="AI235" s="68"/>
      <c r="AJ235" s="68"/>
    </row>
    <row r="236" spans="2:36" ht="15" customHeight="1" x14ac:dyDescent="0.2"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  <c r="AA236" s="68"/>
      <c r="AB236" s="68"/>
      <c r="AC236" s="68"/>
      <c r="AD236" s="68"/>
      <c r="AE236" s="68"/>
      <c r="AF236" s="68"/>
      <c r="AG236" s="68"/>
      <c r="AH236" s="68"/>
      <c r="AI236" s="68"/>
      <c r="AJ236" s="68"/>
    </row>
    <row r="237" spans="2:36" ht="15" customHeight="1" x14ac:dyDescent="0.2"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  <c r="AB237" s="68"/>
      <c r="AC237" s="68"/>
      <c r="AD237" s="68"/>
      <c r="AE237" s="68"/>
      <c r="AF237" s="68"/>
      <c r="AG237" s="68"/>
      <c r="AH237" s="68"/>
      <c r="AI237" s="68"/>
      <c r="AJ237" s="68"/>
    </row>
    <row r="238" spans="2:36" ht="15" customHeight="1" x14ac:dyDescent="0.2"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  <c r="AA238" s="68"/>
      <c r="AB238" s="68"/>
      <c r="AC238" s="68"/>
      <c r="AD238" s="68"/>
      <c r="AE238" s="68"/>
      <c r="AF238" s="68"/>
      <c r="AG238" s="68"/>
      <c r="AH238" s="68"/>
      <c r="AI238" s="68"/>
      <c r="AJ238" s="68"/>
    </row>
    <row r="239" spans="2:36" ht="15" customHeight="1" x14ac:dyDescent="0.2"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C239" s="68"/>
      <c r="AD239" s="68"/>
      <c r="AE239" s="68"/>
      <c r="AF239" s="68"/>
      <c r="AG239" s="68"/>
      <c r="AH239" s="68"/>
      <c r="AI239" s="68"/>
      <c r="AJ239" s="68"/>
    </row>
    <row r="240" spans="2:36" ht="15" customHeight="1" x14ac:dyDescent="0.2"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  <c r="AA240" s="68"/>
      <c r="AB240" s="68"/>
      <c r="AC240" s="68"/>
      <c r="AD240" s="68"/>
      <c r="AE240" s="68"/>
      <c r="AF240" s="68"/>
      <c r="AG240" s="68"/>
      <c r="AH240" s="68"/>
      <c r="AI240" s="68"/>
      <c r="AJ240" s="68"/>
    </row>
    <row r="241" spans="2:36" ht="15" customHeight="1" x14ac:dyDescent="0.2"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  <c r="AA241" s="68"/>
      <c r="AB241" s="68"/>
      <c r="AC241" s="68"/>
      <c r="AD241" s="68"/>
      <c r="AE241" s="68"/>
      <c r="AF241" s="68"/>
      <c r="AG241" s="68"/>
      <c r="AH241" s="68"/>
      <c r="AI241" s="68"/>
      <c r="AJ241" s="68"/>
    </row>
    <row r="242" spans="2:36" ht="15" customHeight="1" x14ac:dyDescent="0.2"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  <c r="AA242" s="68"/>
      <c r="AB242" s="68"/>
      <c r="AC242" s="68"/>
      <c r="AD242" s="68"/>
      <c r="AE242" s="68"/>
      <c r="AF242" s="68"/>
      <c r="AG242" s="68"/>
      <c r="AH242" s="68"/>
      <c r="AI242" s="68"/>
      <c r="AJ242" s="68"/>
    </row>
    <row r="243" spans="2:36" ht="15" customHeight="1" x14ac:dyDescent="0.2"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  <c r="AA243" s="68"/>
      <c r="AB243" s="68"/>
      <c r="AC243" s="68"/>
      <c r="AD243" s="68"/>
      <c r="AE243" s="68"/>
      <c r="AF243" s="68"/>
      <c r="AG243" s="68"/>
      <c r="AH243" s="68"/>
      <c r="AI243" s="68"/>
      <c r="AJ243" s="68"/>
    </row>
    <row r="244" spans="2:36" ht="15" customHeight="1" x14ac:dyDescent="0.2"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  <c r="AA244" s="68"/>
      <c r="AB244" s="68"/>
      <c r="AC244" s="68"/>
      <c r="AD244" s="68"/>
      <c r="AE244" s="68"/>
      <c r="AF244" s="68"/>
      <c r="AG244" s="68"/>
      <c r="AH244" s="68"/>
      <c r="AI244" s="68"/>
      <c r="AJ244" s="68"/>
    </row>
    <row r="248" spans="2:36" ht="15" customHeight="1" x14ac:dyDescent="0.2"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  <c r="AA248" s="68"/>
      <c r="AB248" s="68"/>
      <c r="AC248" s="68"/>
      <c r="AD248" s="68"/>
      <c r="AE248" s="68"/>
      <c r="AF248" s="68"/>
      <c r="AG248" s="68"/>
      <c r="AH248" s="68"/>
      <c r="AI248" s="68"/>
      <c r="AJ248" s="68"/>
    </row>
    <row r="249" spans="2:36" ht="15" customHeight="1" x14ac:dyDescent="0.2"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  <c r="AD249" s="68"/>
      <c r="AE249" s="68"/>
      <c r="AF249" s="68"/>
      <c r="AG249" s="68"/>
      <c r="AH249" s="68"/>
      <c r="AI249" s="68"/>
      <c r="AJ249" s="68"/>
    </row>
    <row r="250" spans="2:36" ht="15" customHeight="1" x14ac:dyDescent="0.2"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  <c r="AC250" s="68"/>
      <c r="AD250" s="68"/>
      <c r="AE250" s="68"/>
      <c r="AF250" s="68"/>
      <c r="AG250" s="68"/>
      <c r="AH250" s="68"/>
      <c r="AI250" s="68"/>
      <c r="AJ250" s="68"/>
    </row>
    <row r="251" spans="2:36" ht="15" customHeight="1" x14ac:dyDescent="0.2"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8"/>
      <c r="AD251" s="68"/>
      <c r="AE251" s="68"/>
      <c r="AF251" s="68"/>
      <c r="AG251" s="68"/>
      <c r="AH251" s="68"/>
      <c r="AI251" s="68"/>
      <c r="AJ251" s="68"/>
    </row>
    <row r="252" spans="2:36" ht="15" customHeight="1" x14ac:dyDescent="0.2"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  <c r="AA252" s="68"/>
      <c r="AB252" s="68"/>
      <c r="AC252" s="68"/>
      <c r="AD252" s="68"/>
      <c r="AE252" s="68"/>
      <c r="AF252" s="68"/>
      <c r="AG252" s="68"/>
      <c r="AH252" s="68"/>
      <c r="AI252" s="68"/>
      <c r="AJ252" s="68"/>
    </row>
    <row r="253" spans="2:36" ht="15" customHeight="1" x14ac:dyDescent="0.2"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  <c r="AA253" s="68"/>
      <c r="AB253" s="68"/>
      <c r="AC253" s="68"/>
      <c r="AD253" s="68"/>
      <c r="AE253" s="68"/>
      <c r="AF253" s="68"/>
      <c r="AG253" s="68"/>
      <c r="AH253" s="68"/>
      <c r="AI253" s="68"/>
      <c r="AJ253" s="68"/>
    </row>
    <row r="254" spans="2:36" ht="15" customHeight="1" x14ac:dyDescent="0.2"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  <c r="AA254" s="68"/>
      <c r="AB254" s="68"/>
      <c r="AC254" s="68"/>
      <c r="AD254" s="68"/>
      <c r="AE254" s="68"/>
      <c r="AF254" s="68"/>
      <c r="AG254" s="68"/>
      <c r="AH254" s="68"/>
      <c r="AI254" s="68"/>
      <c r="AJ254" s="68"/>
    </row>
    <row r="255" spans="2:36" ht="15" customHeight="1" x14ac:dyDescent="0.2"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  <c r="AD255" s="68"/>
      <c r="AE255" s="68"/>
      <c r="AF255" s="68"/>
      <c r="AG255" s="68"/>
      <c r="AH255" s="68"/>
      <c r="AI255" s="68"/>
      <c r="AJ255" s="68"/>
    </row>
    <row r="256" spans="2:36" ht="15" customHeight="1" x14ac:dyDescent="0.2"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  <c r="AA256" s="68"/>
      <c r="AB256" s="68"/>
      <c r="AC256" s="68"/>
      <c r="AD256" s="68"/>
      <c r="AE256" s="68"/>
      <c r="AF256" s="68"/>
      <c r="AG256" s="68"/>
      <c r="AH256" s="68"/>
      <c r="AI256" s="68"/>
      <c r="AJ256" s="68"/>
    </row>
    <row r="257" spans="2:36" ht="15" customHeight="1" x14ac:dyDescent="0.2"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  <c r="AD257" s="68"/>
      <c r="AE257" s="68"/>
      <c r="AF257" s="68"/>
      <c r="AG257" s="68"/>
      <c r="AH257" s="68"/>
      <c r="AI257" s="68"/>
      <c r="AJ257" s="68"/>
    </row>
    <row r="258" spans="2:36" ht="15" customHeight="1" x14ac:dyDescent="0.2"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  <c r="AA258" s="68"/>
      <c r="AB258" s="68"/>
      <c r="AC258" s="68"/>
      <c r="AD258" s="68"/>
      <c r="AE258" s="68"/>
      <c r="AF258" s="68"/>
      <c r="AG258" s="68"/>
      <c r="AH258" s="68"/>
      <c r="AI258" s="68"/>
      <c r="AJ258" s="68"/>
    </row>
    <row r="259" spans="2:36" ht="15" customHeight="1" x14ac:dyDescent="0.2"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  <c r="AD259" s="68"/>
      <c r="AE259" s="68"/>
      <c r="AF259" s="68"/>
      <c r="AG259" s="68"/>
      <c r="AH259" s="68"/>
      <c r="AI259" s="68"/>
      <c r="AJ259" s="68"/>
    </row>
    <row r="260" spans="2:36" ht="15" customHeight="1" x14ac:dyDescent="0.2"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  <c r="AD260" s="68"/>
      <c r="AE260" s="68"/>
      <c r="AF260" s="68"/>
      <c r="AG260" s="68"/>
      <c r="AH260" s="68"/>
      <c r="AI260" s="68"/>
      <c r="AJ260" s="68"/>
    </row>
    <row r="261" spans="2:36" ht="15" customHeight="1" x14ac:dyDescent="0.2"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  <c r="AA261" s="68"/>
      <c r="AB261" s="68"/>
      <c r="AC261" s="68"/>
      <c r="AD261" s="68"/>
      <c r="AE261" s="68"/>
      <c r="AF261" s="68"/>
      <c r="AG261" s="68"/>
      <c r="AH261" s="68"/>
      <c r="AI261" s="68"/>
      <c r="AJ261" s="68"/>
    </row>
    <row r="262" spans="2:36" ht="15" customHeight="1" x14ac:dyDescent="0.2"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  <c r="AB262" s="68"/>
      <c r="AC262" s="68"/>
      <c r="AD262" s="68"/>
      <c r="AE262" s="68"/>
      <c r="AF262" s="68"/>
      <c r="AG262" s="68"/>
      <c r="AH262" s="68"/>
      <c r="AI262" s="68"/>
      <c r="AJ262" s="68"/>
    </row>
    <row r="263" spans="2:36" ht="15" customHeight="1" x14ac:dyDescent="0.2"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  <c r="AA263" s="68"/>
      <c r="AB263" s="68"/>
      <c r="AC263" s="68"/>
      <c r="AD263" s="68"/>
      <c r="AE263" s="68"/>
      <c r="AF263" s="68"/>
      <c r="AG263" s="68"/>
      <c r="AH263" s="68"/>
      <c r="AI263" s="68"/>
      <c r="AJ263" s="68"/>
    </row>
    <row r="264" spans="2:36" ht="15" customHeight="1" x14ac:dyDescent="0.2"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  <c r="AA264" s="68"/>
      <c r="AB264" s="68"/>
      <c r="AC264" s="68"/>
      <c r="AD264" s="68"/>
      <c r="AE264" s="68"/>
      <c r="AF264" s="68"/>
      <c r="AG264" s="68"/>
      <c r="AH264" s="68"/>
      <c r="AI264" s="68"/>
      <c r="AJ264" s="68"/>
    </row>
    <row r="265" spans="2:36" ht="15" customHeight="1" x14ac:dyDescent="0.2"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  <c r="AB265" s="68"/>
      <c r="AC265" s="68"/>
      <c r="AD265" s="68"/>
      <c r="AE265" s="68"/>
      <c r="AF265" s="68"/>
      <c r="AG265" s="68"/>
      <c r="AH265" s="68"/>
      <c r="AI265" s="68"/>
      <c r="AJ265" s="68"/>
    </row>
    <row r="266" spans="2:36" ht="15" customHeight="1" x14ac:dyDescent="0.2"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  <c r="AA266" s="68"/>
      <c r="AB266" s="68"/>
      <c r="AC266" s="68"/>
      <c r="AD266" s="68"/>
      <c r="AE266" s="68"/>
      <c r="AF266" s="68"/>
      <c r="AG266" s="68"/>
      <c r="AH266" s="68"/>
      <c r="AI266" s="68"/>
      <c r="AJ266" s="68"/>
    </row>
    <row r="267" spans="2:36" ht="15" customHeight="1" x14ac:dyDescent="0.2"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  <c r="AA267" s="68"/>
      <c r="AB267" s="68"/>
      <c r="AC267" s="68"/>
      <c r="AD267" s="68"/>
      <c r="AE267" s="68"/>
      <c r="AF267" s="68"/>
      <c r="AG267" s="68"/>
      <c r="AH267" s="68"/>
      <c r="AI267" s="68"/>
      <c r="AJ267" s="68"/>
    </row>
    <row r="268" spans="2:36" ht="15" customHeight="1" x14ac:dyDescent="0.2"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  <c r="AA268" s="68"/>
      <c r="AB268" s="68"/>
      <c r="AC268" s="68"/>
      <c r="AD268" s="68"/>
      <c r="AE268" s="68"/>
      <c r="AF268" s="68"/>
      <c r="AG268" s="68"/>
      <c r="AH268" s="68"/>
      <c r="AI268" s="68"/>
      <c r="AJ268" s="68"/>
    </row>
    <row r="269" spans="2:36" ht="15" customHeight="1" x14ac:dyDescent="0.2"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  <c r="AC269" s="68"/>
      <c r="AD269" s="68"/>
      <c r="AE269" s="68"/>
      <c r="AF269" s="68"/>
      <c r="AG269" s="68"/>
      <c r="AH269" s="68"/>
      <c r="AI269" s="68"/>
      <c r="AJ269" s="68"/>
    </row>
    <row r="270" spans="2:36" ht="15" customHeight="1" x14ac:dyDescent="0.2"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  <c r="AA270" s="68"/>
      <c r="AB270" s="68"/>
      <c r="AC270" s="68"/>
      <c r="AD270" s="68"/>
      <c r="AE270" s="68"/>
      <c r="AF270" s="68"/>
      <c r="AG270" s="68"/>
      <c r="AH270" s="68"/>
      <c r="AI270" s="68"/>
      <c r="AJ270" s="68"/>
    </row>
    <row r="271" spans="2:36" ht="15" customHeight="1" x14ac:dyDescent="0.2"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  <c r="AA271" s="68"/>
      <c r="AB271" s="68"/>
      <c r="AC271" s="68"/>
      <c r="AD271" s="68"/>
      <c r="AE271" s="68"/>
      <c r="AF271" s="68"/>
      <c r="AG271" s="68"/>
      <c r="AH271" s="68"/>
      <c r="AI271" s="68"/>
      <c r="AJ271" s="68"/>
    </row>
    <row r="272" spans="2:36" ht="15" customHeight="1" x14ac:dyDescent="0.2"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  <c r="AA272" s="68"/>
      <c r="AB272" s="68"/>
      <c r="AC272" s="68"/>
      <c r="AD272" s="68"/>
      <c r="AE272" s="68"/>
      <c r="AF272" s="68"/>
      <c r="AG272" s="68"/>
      <c r="AH272" s="68"/>
      <c r="AI272" s="68"/>
      <c r="AJ272" s="68"/>
    </row>
    <row r="273" spans="2:36" ht="15" customHeight="1" x14ac:dyDescent="0.2"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  <c r="AA273" s="68"/>
      <c r="AB273" s="68"/>
      <c r="AC273" s="68"/>
      <c r="AD273" s="68"/>
      <c r="AE273" s="68"/>
      <c r="AF273" s="68"/>
      <c r="AG273" s="68"/>
      <c r="AH273" s="68"/>
      <c r="AI273" s="68"/>
      <c r="AJ273" s="68"/>
    </row>
    <row r="274" spans="2:36" ht="15" customHeight="1" x14ac:dyDescent="0.2"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  <c r="AA274" s="68"/>
      <c r="AB274" s="68"/>
      <c r="AC274" s="68"/>
      <c r="AD274" s="68"/>
      <c r="AE274" s="68"/>
      <c r="AF274" s="68"/>
      <c r="AG274" s="68"/>
      <c r="AH274" s="68"/>
      <c r="AI274" s="68"/>
      <c r="AJ274" s="68"/>
    </row>
    <row r="275" spans="2:36" ht="15" customHeight="1" x14ac:dyDescent="0.2"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  <c r="AA275" s="68"/>
      <c r="AB275" s="68"/>
      <c r="AC275" s="68"/>
      <c r="AD275" s="68"/>
      <c r="AE275" s="68"/>
      <c r="AF275" s="68"/>
      <c r="AG275" s="68"/>
      <c r="AH275" s="68"/>
      <c r="AI275" s="68"/>
      <c r="AJ275" s="68"/>
    </row>
    <row r="276" spans="2:36" ht="15" customHeight="1" x14ac:dyDescent="0.2"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  <c r="AA276" s="68"/>
      <c r="AB276" s="68"/>
      <c r="AC276" s="68"/>
      <c r="AD276" s="68"/>
      <c r="AE276" s="68"/>
      <c r="AF276" s="68"/>
      <c r="AG276" s="68"/>
      <c r="AH276" s="68"/>
      <c r="AI276" s="68"/>
      <c r="AJ276" s="68"/>
    </row>
    <row r="277" spans="2:36" ht="15" customHeight="1" x14ac:dyDescent="0.2"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  <c r="AA277" s="68"/>
      <c r="AB277" s="68"/>
      <c r="AC277" s="68"/>
      <c r="AD277" s="68"/>
      <c r="AE277" s="68"/>
      <c r="AF277" s="68"/>
      <c r="AG277" s="68"/>
      <c r="AH277" s="68"/>
      <c r="AI277" s="68"/>
      <c r="AJ277" s="68"/>
    </row>
    <row r="278" spans="2:36" ht="15" customHeight="1" x14ac:dyDescent="0.2"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  <c r="AA278" s="68"/>
      <c r="AB278" s="68"/>
      <c r="AC278" s="68"/>
      <c r="AD278" s="68"/>
      <c r="AE278" s="68"/>
      <c r="AF278" s="68"/>
      <c r="AG278" s="68"/>
      <c r="AH278" s="68"/>
      <c r="AI278" s="68"/>
      <c r="AJ278" s="68"/>
    </row>
    <row r="279" spans="2:36" ht="15" customHeight="1" x14ac:dyDescent="0.2"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  <c r="AA279" s="68"/>
      <c r="AB279" s="68"/>
      <c r="AC279" s="68"/>
      <c r="AD279" s="68"/>
      <c r="AE279" s="68"/>
      <c r="AF279" s="68"/>
      <c r="AG279" s="68"/>
      <c r="AH279" s="68"/>
      <c r="AI279" s="68"/>
      <c r="AJ279" s="68"/>
    </row>
    <row r="280" spans="2:36" ht="15" customHeight="1" x14ac:dyDescent="0.2"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  <c r="AA280" s="68"/>
      <c r="AB280" s="68"/>
      <c r="AC280" s="68"/>
      <c r="AD280" s="68"/>
      <c r="AE280" s="68"/>
      <c r="AF280" s="68"/>
      <c r="AG280" s="68"/>
      <c r="AH280" s="68"/>
      <c r="AI280" s="68"/>
      <c r="AJ280" s="68"/>
    </row>
    <row r="281" spans="2:36" ht="15" customHeight="1" x14ac:dyDescent="0.2"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  <c r="AA281" s="68"/>
      <c r="AB281" s="68"/>
      <c r="AC281" s="68"/>
      <c r="AD281" s="68"/>
      <c r="AE281" s="68"/>
      <c r="AF281" s="68"/>
      <c r="AG281" s="68"/>
      <c r="AH281" s="68"/>
      <c r="AI281" s="68"/>
      <c r="AJ281" s="68"/>
    </row>
    <row r="282" spans="2:36" ht="15" customHeight="1" x14ac:dyDescent="0.2"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  <c r="AA282" s="68"/>
      <c r="AB282" s="68"/>
      <c r="AC282" s="68"/>
      <c r="AD282" s="68"/>
      <c r="AE282" s="68"/>
      <c r="AF282" s="68"/>
      <c r="AG282" s="68"/>
      <c r="AH282" s="68"/>
      <c r="AI282" s="68"/>
      <c r="AJ282" s="68"/>
    </row>
    <row r="283" spans="2:36" ht="15" customHeight="1" x14ac:dyDescent="0.2"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  <c r="AA283" s="68"/>
      <c r="AB283" s="68"/>
      <c r="AC283" s="68"/>
      <c r="AD283" s="68"/>
      <c r="AE283" s="68"/>
      <c r="AF283" s="68"/>
      <c r="AG283" s="68"/>
      <c r="AH283" s="68"/>
      <c r="AI283" s="68"/>
      <c r="AJ283" s="68"/>
    </row>
    <row r="284" spans="2:36" ht="15" customHeight="1" x14ac:dyDescent="0.2"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  <c r="AA284" s="68"/>
      <c r="AB284" s="68"/>
      <c r="AC284" s="68"/>
      <c r="AD284" s="68"/>
      <c r="AE284" s="68"/>
      <c r="AF284" s="68"/>
      <c r="AG284" s="68"/>
      <c r="AH284" s="68"/>
      <c r="AI284" s="68"/>
      <c r="AJ284" s="68"/>
    </row>
    <row r="285" spans="2:36" ht="15" customHeight="1" x14ac:dyDescent="0.2"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  <c r="AA285" s="68"/>
      <c r="AB285" s="68"/>
      <c r="AC285" s="68"/>
      <c r="AD285" s="68"/>
      <c r="AE285" s="68"/>
      <c r="AF285" s="68"/>
      <c r="AG285" s="68"/>
      <c r="AH285" s="68"/>
      <c r="AI285" s="68"/>
      <c r="AJ285" s="68"/>
    </row>
    <row r="286" spans="2:36" ht="15" customHeight="1" x14ac:dyDescent="0.2"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  <c r="AA286" s="68"/>
      <c r="AB286" s="68"/>
      <c r="AC286" s="68"/>
      <c r="AD286" s="68"/>
      <c r="AE286" s="68"/>
      <c r="AF286" s="68"/>
      <c r="AG286" s="68"/>
      <c r="AH286" s="68"/>
      <c r="AI286" s="68"/>
      <c r="AJ286" s="68"/>
    </row>
    <row r="287" spans="2:36" ht="15" customHeight="1" x14ac:dyDescent="0.2"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  <c r="AA287" s="68"/>
      <c r="AB287" s="68"/>
      <c r="AC287" s="68"/>
      <c r="AD287" s="68"/>
      <c r="AE287" s="68"/>
      <c r="AF287" s="68"/>
      <c r="AG287" s="68"/>
      <c r="AH287" s="68"/>
      <c r="AI287" s="68"/>
      <c r="AJ287" s="68"/>
    </row>
    <row r="288" spans="2:36" ht="15" customHeight="1" x14ac:dyDescent="0.2"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  <c r="AD288" s="68"/>
      <c r="AE288" s="68"/>
      <c r="AF288" s="68"/>
      <c r="AG288" s="68"/>
      <c r="AH288" s="68"/>
      <c r="AI288" s="68"/>
      <c r="AJ288" s="68"/>
    </row>
    <row r="289" spans="2:36" ht="15" customHeight="1" x14ac:dyDescent="0.2"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  <c r="AA289" s="68"/>
      <c r="AB289" s="68"/>
      <c r="AC289" s="68"/>
      <c r="AD289" s="68"/>
      <c r="AE289" s="68"/>
      <c r="AF289" s="68"/>
      <c r="AG289" s="68"/>
      <c r="AH289" s="68"/>
      <c r="AI289" s="68"/>
      <c r="AJ289" s="68"/>
    </row>
    <row r="290" spans="2:36" ht="15" customHeight="1" x14ac:dyDescent="0.2"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  <c r="AB290" s="68"/>
      <c r="AC290" s="68"/>
      <c r="AD290" s="68"/>
      <c r="AE290" s="68"/>
      <c r="AF290" s="68"/>
      <c r="AG290" s="68"/>
      <c r="AH290" s="68"/>
      <c r="AI290" s="68"/>
      <c r="AJ290" s="68"/>
    </row>
    <row r="291" spans="2:36" ht="15" customHeight="1" x14ac:dyDescent="0.2"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  <c r="AA291" s="68"/>
      <c r="AB291" s="68"/>
      <c r="AC291" s="68"/>
      <c r="AD291" s="68"/>
      <c r="AE291" s="68"/>
      <c r="AF291" s="68"/>
      <c r="AG291" s="68"/>
      <c r="AH291" s="68"/>
      <c r="AI291" s="68"/>
      <c r="AJ291" s="68"/>
    </row>
    <row r="292" spans="2:36" ht="15" customHeight="1" x14ac:dyDescent="0.2"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8"/>
      <c r="AD292" s="68"/>
      <c r="AE292" s="68"/>
      <c r="AF292" s="68"/>
      <c r="AG292" s="68"/>
      <c r="AH292" s="68"/>
      <c r="AI292" s="68"/>
      <c r="AJ292" s="68"/>
    </row>
    <row r="293" spans="2:36" ht="15" customHeight="1" x14ac:dyDescent="0.2"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  <c r="AB293" s="68"/>
      <c r="AC293" s="68"/>
      <c r="AD293" s="68"/>
      <c r="AE293" s="68"/>
      <c r="AF293" s="68"/>
      <c r="AG293" s="68"/>
      <c r="AH293" s="68"/>
      <c r="AI293" s="68"/>
      <c r="AJ293" s="68"/>
    </row>
    <row r="294" spans="2:36" ht="15" customHeight="1" x14ac:dyDescent="0.2"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  <c r="AA294" s="68"/>
      <c r="AB294" s="68"/>
      <c r="AC294" s="68"/>
      <c r="AD294" s="68"/>
      <c r="AE294" s="68"/>
      <c r="AF294" s="68"/>
      <c r="AG294" s="68"/>
      <c r="AH294" s="68"/>
      <c r="AI294" s="68"/>
      <c r="AJ294" s="68"/>
    </row>
    <row r="295" spans="2:36" ht="15" customHeight="1" x14ac:dyDescent="0.2"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  <c r="AA295" s="68"/>
      <c r="AB295" s="68"/>
      <c r="AC295" s="68"/>
      <c r="AD295" s="68"/>
      <c r="AE295" s="68"/>
      <c r="AF295" s="68"/>
      <c r="AG295" s="68"/>
      <c r="AH295" s="68"/>
      <c r="AI295" s="68"/>
      <c r="AJ295" s="68"/>
    </row>
    <row r="296" spans="2:36" ht="15" customHeight="1" x14ac:dyDescent="0.2"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  <c r="AA296" s="68"/>
      <c r="AB296" s="68"/>
      <c r="AC296" s="68"/>
      <c r="AD296" s="68"/>
      <c r="AE296" s="68"/>
      <c r="AF296" s="68"/>
      <c r="AG296" s="68"/>
      <c r="AH296" s="68"/>
      <c r="AI296" s="68"/>
      <c r="AJ296" s="68"/>
    </row>
    <row r="297" spans="2:36" ht="15" customHeight="1" x14ac:dyDescent="0.2"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  <c r="AA297" s="68"/>
      <c r="AB297" s="68"/>
      <c r="AC297" s="68"/>
      <c r="AD297" s="68"/>
      <c r="AE297" s="68"/>
      <c r="AF297" s="68"/>
      <c r="AG297" s="68"/>
      <c r="AH297" s="68"/>
      <c r="AI297" s="68"/>
      <c r="AJ297" s="68"/>
    </row>
    <row r="298" spans="2:36" ht="15" customHeight="1" x14ac:dyDescent="0.2"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  <c r="AA298" s="68"/>
      <c r="AB298" s="68"/>
      <c r="AC298" s="68"/>
      <c r="AD298" s="68"/>
      <c r="AE298" s="68"/>
      <c r="AF298" s="68"/>
      <c r="AG298" s="68"/>
      <c r="AH298" s="68"/>
      <c r="AI298" s="68"/>
      <c r="AJ298" s="68"/>
    </row>
    <row r="299" spans="2:36" ht="15" customHeight="1" x14ac:dyDescent="0.2"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  <c r="AA299" s="68"/>
      <c r="AB299" s="68"/>
      <c r="AC299" s="68"/>
      <c r="AD299" s="68"/>
      <c r="AE299" s="68"/>
      <c r="AF299" s="68"/>
      <c r="AG299" s="68"/>
      <c r="AH299" s="68"/>
      <c r="AI299" s="68"/>
      <c r="AJ299" s="68"/>
    </row>
    <row r="300" spans="2:36" ht="15" customHeight="1" x14ac:dyDescent="0.2"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  <c r="AA300" s="68"/>
      <c r="AB300" s="68"/>
      <c r="AC300" s="68"/>
      <c r="AD300" s="68"/>
      <c r="AE300" s="68"/>
      <c r="AF300" s="68"/>
      <c r="AG300" s="68"/>
      <c r="AH300" s="68"/>
      <c r="AI300" s="68"/>
      <c r="AJ300" s="68"/>
    </row>
    <row r="301" spans="2:36" ht="15" customHeight="1" x14ac:dyDescent="0.2"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  <c r="AA301" s="68"/>
      <c r="AB301" s="68"/>
      <c r="AC301" s="68"/>
      <c r="AD301" s="68"/>
      <c r="AE301" s="68"/>
      <c r="AF301" s="68"/>
      <c r="AG301" s="68"/>
      <c r="AH301" s="68"/>
      <c r="AI301" s="68"/>
      <c r="AJ301" s="68"/>
    </row>
    <row r="302" spans="2:36" ht="15" customHeight="1" x14ac:dyDescent="0.2"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  <c r="AA302" s="68"/>
      <c r="AB302" s="68"/>
      <c r="AC302" s="68"/>
      <c r="AD302" s="68"/>
      <c r="AE302" s="68"/>
      <c r="AF302" s="68"/>
      <c r="AG302" s="68"/>
      <c r="AH302" s="68"/>
      <c r="AI302" s="68"/>
      <c r="AJ302" s="68"/>
    </row>
    <row r="303" spans="2:36" ht="15" customHeight="1" x14ac:dyDescent="0.2"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  <c r="AA303" s="68"/>
      <c r="AB303" s="68"/>
      <c r="AC303" s="68"/>
      <c r="AD303" s="68"/>
      <c r="AE303" s="68"/>
      <c r="AF303" s="68"/>
      <c r="AG303" s="68"/>
      <c r="AH303" s="68"/>
      <c r="AI303" s="68"/>
      <c r="AJ303" s="68"/>
    </row>
    <row r="304" spans="2:36" ht="15" customHeight="1" x14ac:dyDescent="0.2"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  <c r="AA304" s="68"/>
      <c r="AB304" s="68"/>
      <c r="AC304" s="68"/>
      <c r="AD304" s="68"/>
      <c r="AE304" s="68"/>
      <c r="AF304" s="68"/>
      <c r="AG304" s="68"/>
      <c r="AH304" s="68"/>
      <c r="AI304" s="68"/>
      <c r="AJ304" s="68"/>
    </row>
    <row r="305" spans="2:36" ht="15" customHeight="1" x14ac:dyDescent="0.2"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  <c r="AA305" s="68"/>
      <c r="AB305" s="68"/>
      <c r="AC305" s="68"/>
      <c r="AD305" s="68"/>
      <c r="AE305" s="68"/>
      <c r="AF305" s="68"/>
      <c r="AG305" s="68"/>
      <c r="AH305" s="68"/>
      <c r="AI305" s="68"/>
      <c r="AJ305" s="68"/>
    </row>
    <row r="306" spans="2:36" ht="15" customHeight="1" x14ac:dyDescent="0.2"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  <c r="AA306" s="68"/>
      <c r="AB306" s="68"/>
      <c r="AC306" s="68"/>
      <c r="AD306" s="68"/>
      <c r="AE306" s="68"/>
      <c r="AF306" s="68"/>
      <c r="AG306" s="68"/>
      <c r="AH306" s="68"/>
      <c r="AI306" s="68"/>
      <c r="AJ306" s="68"/>
    </row>
    <row r="307" spans="2:36" ht="15" customHeight="1" x14ac:dyDescent="0.2"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  <c r="AA307" s="68"/>
      <c r="AB307" s="68"/>
      <c r="AC307" s="68"/>
      <c r="AD307" s="68"/>
      <c r="AE307" s="68"/>
      <c r="AF307" s="68"/>
      <c r="AG307" s="68"/>
      <c r="AH307" s="68"/>
      <c r="AI307" s="68"/>
      <c r="AJ307" s="68"/>
    </row>
  </sheetData>
  <sortState ref="B13:N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.2851562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4"/>
      <c r="B1" s="2" t="s">
        <v>45</v>
      </c>
      <c r="C1" s="3"/>
      <c r="D1" s="4"/>
      <c r="E1" s="5" t="s">
        <v>46</v>
      </c>
      <c r="F1" s="79"/>
      <c r="G1" s="80"/>
      <c r="H1" s="80"/>
      <c r="I1" s="2"/>
      <c r="J1" s="3"/>
      <c r="K1" s="75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79"/>
      <c r="AB1" s="79"/>
      <c r="AC1" s="80"/>
      <c r="AD1" s="80"/>
      <c r="AE1" s="2"/>
      <c r="AF1" s="3"/>
      <c r="AG1" s="75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69" t="s">
        <v>41</v>
      </c>
      <c r="C2" s="102"/>
      <c r="D2" s="103"/>
      <c r="E2" s="9" t="s">
        <v>13</v>
      </c>
      <c r="F2" s="10"/>
      <c r="G2" s="10"/>
      <c r="H2" s="10"/>
      <c r="I2" s="16"/>
      <c r="J2" s="11"/>
      <c r="K2" s="73"/>
      <c r="L2" s="18" t="s">
        <v>64</v>
      </c>
      <c r="M2" s="10"/>
      <c r="N2" s="10"/>
      <c r="O2" s="17"/>
      <c r="P2" s="15"/>
      <c r="Q2" s="18" t="s">
        <v>65</v>
      </c>
      <c r="R2" s="10"/>
      <c r="S2" s="10"/>
      <c r="T2" s="10"/>
      <c r="U2" s="16"/>
      <c r="V2" s="17"/>
      <c r="W2" s="15"/>
      <c r="X2" s="104" t="s">
        <v>61</v>
      </c>
      <c r="Y2" s="105"/>
      <c r="Z2" s="81"/>
      <c r="AA2" s="9" t="s">
        <v>13</v>
      </c>
      <c r="AB2" s="10"/>
      <c r="AC2" s="10"/>
      <c r="AD2" s="10"/>
      <c r="AE2" s="16"/>
      <c r="AF2" s="11"/>
      <c r="AG2" s="73"/>
      <c r="AH2" s="18" t="s">
        <v>66</v>
      </c>
      <c r="AI2" s="10"/>
      <c r="AJ2" s="10"/>
      <c r="AK2" s="17"/>
      <c r="AL2" s="15"/>
      <c r="AM2" s="18" t="s">
        <v>65</v>
      </c>
      <c r="AN2" s="10"/>
      <c r="AO2" s="10"/>
      <c r="AP2" s="10"/>
      <c r="AQ2" s="16"/>
      <c r="AR2" s="17"/>
      <c r="AS2" s="82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4" t="s">
        <v>0</v>
      </c>
      <c r="C3" s="14" t="s">
        <v>4</v>
      </c>
      <c r="D3" s="9" t="s">
        <v>1</v>
      </c>
      <c r="E3" s="14" t="s">
        <v>3</v>
      </c>
      <c r="F3" s="14" t="s">
        <v>8</v>
      </c>
      <c r="G3" s="11" t="s">
        <v>5</v>
      </c>
      <c r="H3" s="14" t="s">
        <v>6</v>
      </c>
      <c r="I3" s="14" t="s">
        <v>17</v>
      </c>
      <c r="J3" s="14" t="s">
        <v>22</v>
      </c>
      <c r="K3" s="82"/>
      <c r="L3" s="14" t="s">
        <v>5</v>
      </c>
      <c r="M3" s="14" t="s">
        <v>6</v>
      </c>
      <c r="N3" s="14" t="s">
        <v>60</v>
      </c>
      <c r="O3" s="14" t="s">
        <v>17</v>
      </c>
      <c r="P3" s="19"/>
      <c r="Q3" s="14" t="s">
        <v>3</v>
      </c>
      <c r="R3" s="14" t="s">
        <v>8</v>
      </c>
      <c r="S3" s="11" t="s">
        <v>5</v>
      </c>
      <c r="T3" s="14" t="s">
        <v>6</v>
      </c>
      <c r="U3" s="14" t="s">
        <v>17</v>
      </c>
      <c r="V3" s="14" t="s">
        <v>22</v>
      </c>
      <c r="W3" s="82"/>
      <c r="X3" s="14" t="s">
        <v>0</v>
      </c>
      <c r="Y3" s="14" t="s">
        <v>4</v>
      </c>
      <c r="Z3" s="9" t="s">
        <v>1</v>
      </c>
      <c r="AA3" s="14" t="s">
        <v>3</v>
      </c>
      <c r="AB3" s="14" t="s">
        <v>8</v>
      </c>
      <c r="AC3" s="11" t="s">
        <v>5</v>
      </c>
      <c r="AD3" s="14" t="s">
        <v>6</v>
      </c>
      <c r="AE3" s="14" t="s">
        <v>17</v>
      </c>
      <c r="AF3" s="14" t="s">
        <v>22</v>
      </c>
      <c r="AG3" s="82"/>
      <c r="AH3" s="14" t="s">
        <v>5</v>
      </c>
      <c r="AI3" s="14" t="s">
        <v>6</v>
      </c>
      <c r="AJ3" s="14" t="s">
        <v>60</v>
      </c>
      <c r="AK3" s="14" t="s">
        <v>17</v>
      </c>
      <c r="AL3" s="19"/>
      <c r="AM3" s="14" t="s">
        <v>3</v>
      </c>
      <c r="AN3" s="14" t="s">
        <v>8</v>
      </c>
      <c r="AO3" s="11" t="s">
        <v>5</v>
      </c>
      <c r="AP3" s="14" t="s">
        <v>6</v>
      </c>
      <c r="AQ3" s="14" t="s">
        <v>17</v>
      </c>
      <c r="AR3" s="14" t="s">
        <v>22</v>
      </c>
      <c r="AS3" s="82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4"/>
      <c r="C4" s="27"/>
      <c r="D4" s="28"/>
      <c r="E4" s="24"/>
      <c r="F4" s="24"/>
      <c r="G4" s="24"/>
      <c r="H4" s="25"/>
      <c r="I4" s="24"/>
      <c r="J4" s="85"/>
      <c r="K4" s="31"/>
      <c r="L4" s="84"/>
      <c r="M4" s="14"/>
      <c r="N4" s="14"/>
      <c r="O4" s="14"/>
      <c r="P4" s="19"/>
      <c r="Q4" s="24"/>
      <c r="R4" s="24"/>
      <c r="S4" s="25"/>
      <c r="T4" s="24"/>
      <c r="U4" s="24"/>
      <c r="V4" s="106"/>
      <c r="W4" s="31"/>
      <c r="X4" s="24">
        <v>2012</v>
      </c>
      <c r="Y4" s="24" t="s">
        <v>37</v>
      </c>
      <c r="Z4" s="28" t="s">
        <v>35</v>
      </c>
      <c r="AA4" s="24">
        <v>2</v>
      </c>
      <c r="AB4" s="24">
        <v>0</v>
      </c>
      <c r="AC4" s="24">
        <v>0</v>
      </c>
      <c r="AD4" s="24">
        <v>3</v>
      </c>
      <c r="AE4" s="24">
        <v>6</v>
      </c>
      <c r="AF4" s="43">
        <v>1</v>
      </c>
      <c r="AG4" s="19">
        <v>6</v>
      </c>
      <c r="AH4" s="12"/>
      <c r="AI4" s="12"/>
      <c r="AJ4" s="12"/>
      <c r="AK4" s="14"/>
      <c r="AL4" s="19"/>
      <c r="AM4" s="24">
        <v>2</v>
      </c>
      <c r="AN4" s="24">
        <v>0</v>
      </c>
      <c r="AO4" s="24">
        <v>0</v>
      </c>
      <c r="AP4" s="24">
        <v>0</v>
      </c>
      <c r="AQ4" s="24">
        <v>2</v>
      </c>
      <c r="AR4" s="101">
        <v>0.28570000000000001</v>
      </c>
      <c r="AS4" s="1">
        <v>7</v>
      </c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4"/>
      <c r="C5" s="27"/>
      <c r="D5" s="28"/>
      <c r="E5" s="24"/>
      <c r="F5" s="24"/>
      <c r="G5" s="24"/>
      <c r="H5" s="25"/>
      <c r="I5" s="24"/>
      <c r="J5" s="85"/>
      <c r="K5" s="31"/>
      <c r="L5" s="84"/>
      <c r="M5" s="14"/>
      <c r="N5" s="14"/>
      <c r="O5" s="14"/>
      <c r="P5" s="19"/>
      <c r="Q5" s="24"/>
      <c r="R5" s="24"/>
      <c r="S5" s="25"/>
      <c r="T5" s="24"/>
      <c r="U5" s="24"/>
      <c r="V5" s="25"/>
      <c r="W5" s="31"/>
      <c r="X5" s="24">
        <v>2013</v>
      </c>
      <c r="Y5" s="24" t="s">
        <v>42</v>
      </c>
      <c r="Z5" s="28" t="s">
        <v>35</v>
      </c>
      <c r="AA5" s="24">
        <v>18</v>
      </c>
      <c r="AB5" s="24">
        <v>0</v>
      </c>
      <c r="AC5" s="24">
        <v>6</v>
      </c>
      <c r="AD5" s="24">
        <v>13</v>
      </c>
      <c r="AE5" s="24">
        <v>40</v>
      </c>
      <c r="AF5" s="43">
        <v>0.4</v>
      </c>
      <c r="AG5" s="19">
        <v>100</v>
      </c>
      <c r="AH5" s="12"/>
      <c r="AI5" s="12"/>
      <c r="AJ5" s="12"/>
      <c r="AK5" s="14"/>
      <c r="AL5" s="19"/>
      <c r="AM5" s="24"/>
      <c r="AN5" s="24"/>
      <c r="AO5" s="24"/>
      <c r="AP5" s="24"/>
      <c r="AQ5" s="24"/>
      <c r="AR5" s="101"/>
      <c r="AS5" s="1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4"/>
      <c r="C6" s="27"/>
      <c r="D6" s="28"/>
      <c r="E6" s="24"/>
      <c r="F6" s="24"/>
      <c r="G6" s="24"/>
      <c r="H6" s="25"/>
      <c r="I6" s="24"/>
      <c r="J6" s="85"/>
      <c r="K6" s="31"/>
      <c r="L6" s="84"/>
      <c r="M6" s="14"/>
      <c r="N6" s="14"/>
      <c r="O6" s="14"/>
      <c r="Q6" s="24"/>
      <c r="R6" s="24"/>
      <c r="S6" s="25"/>
      <c r="T6" s="24"/>
      <c r="U6" s="24"/>
      <c r="V6" s="25"/>
      <c r="W6" s="31"/>
      <c r="X6" s="24">
        <v>2014</v>
      </c>
      <c r="Y6" s="24" t="s">
        <v>44</v>
      </c>
      <c r="Z6" s="28" t="s">
        <v>43</v>
      </c>
      <c r="AA6" s="24">
        <v>16</v>
      </c>
      <c r="AB6" s="24">
        <v>0</v>
      </c>
      <c r="AC6" s="24">
        <v>10</v>
      </c>
      <c r="AD6" s="24">
        <v>12</v>
      </c>
      <c r="AE6" s="24">
        <v>54</v>
      </c>
      <c r="AF6" s="43">
        <v>0.56840000000000002</v>
      </c>
      <c r="AG6" s="19">
        <v>95</v>
      </c>
      <c r="AH6" s="12"/>
      <c r="AI6" s="12"/>
      <c r="AJ6" s="12"/>
      <c r="AK6" s="14"/>
      <c r="AL6" s="19"/>
      <c r="AM6" s="24">
        <v>8</v>
      </c>
      <c r="AN6" s="24">
        <v>1</v>
      </c>
      <c r="AO6" s="24">
        <v>2</v>
      </c>
      <c r="AP6" s="24">
        <v>12</v>
      </c>
      <c r="AQ6" s="24">
        <v>53</v>
      </c>
      <c r="AR6" s="101">
        <v>0.7571</v>
      </c>
      <c r="AS6" s="1">
        <v>70</v>
      </c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4">
        <v>2015</v>
      </c>
      <c r="C7" s="24" t="s">
        <v>54</v>
      </c>
      <c r="D7" s="28" t="s">
        <v>47</v>
      </c>
      <c r="E7" s="24">
        <v>4</v>
      </c>
      <c r="F7" s="24">
        <v>0</v>
      </c>
      <c r="G7" s="24">
        <v>0</v>
      </c>
      <c r="H7" s="24">
        <v>0</v>
      </c>
      <c r="I7" s="24">
        <v>4</v>
      </c>
      <c r="J7" s="43">
        <v>0.14810000000000001</v>
      </c>
      <c r="K7" s="73">
        <v>27</v>
      </c>
      <c r="L7" s="84"/>
      <c r="M7" s="14"/>
      <c r="N7" s="14"/>
      <c r="O7" s="14"/>
      <c r="Q7" s="24">
        <v>2</v>
      </c>
      <c r="R7" s="24">
        <v>0</v>
      </c>
      <c r="S7" s="24">
        <v>0</v>
      </c>
      <c r="T7" s="24">
        <v>1</v>
      </c>
      <c r="U7" s="24">
        <v>7</v>
      </c>
      <c r="V7" s="43">
        <v>0.53900000000000003</v>
      </c>
      <c r="W7" s="31">
        <v>13</v>
      </c>
      <c r="X7" s="24">
        <v>2015</v>
      </c>
      <c r="Y7" s="24" t="s">
        <v>44</v>
      </c>
      <c r="Z7" s="28" t="s">
        <v>43</v>
      </c>
      <c r="AA7" s="24">
        <v>11</v>
      </c>
      <c r="AB7" s="24">
        <v>1</v>
      </c>
      <c r="AC7" s="24">
        <v>0</v>
      </c>
      <c r="AD7" s="24">
        <v>25</v>
      </c>
      <c r="AE7" s="24">
        <v>60</v>
      </c>
      <c r="AF7" s="43">
        <v>0.61850000000000005</v>
      </c>
      <c r="AG7" s="19">
        <v>97</v>
      </c>
      <c r="AH7" s="12"/>
      <c r="AI7" s="12"/>
      <c r="AJ7" s="12"/>
      <c r="AK7" s="14"/>
      <c r="AL7" s="19"/>
      <c r="AM7" s="24">
        <v>9</v>
      </c>
      <c r="AN7" s="24">
        <v>1</v>
      </c>
      <c r="AO7" s="24">
        <v>3</v>
      </c>
      <c r="AP7" s="24">
        <v>15</v>
      </c>
      <c r="AQ7" s="24">
        <v>46</v>
      </c>
      <c r="AR7" s="101">
        <v>0.69689999999999996</v>
      </c>
      <c r="AS7" s="1">
        <v>66</v>
      </c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4">
        <v>2016</v>
      </c>
      <c r="C8" s="24" t="s">
        <v>54</v>
      </c>
      <c r="D8" s="28" t="s">
        <v>43</v>
      </c>
      <c r="E8" s="24">
        <v>20</v>
      </c>
      <c r="F8" s="24">
        <v>0</v>
      </c>
      <c r="G8" s="24">
        <v>2</v>
      </c>
      <c r="H8" s="24">
        <v>20</v>
      </c>
      <c r="I8" s="24">
        <v>70</v>
      </c>
      <c r="J8" s="43">
        <v>0.51500000000000001</v>
      </c>
      <c r="K8" s="73">
        <v>136</v>
      </c>
      <c r="L8" s="84"/>
      <c r="M8" s="14"/>
      <c r="N8" s="14"/>
      <c r="O8" s="14"/>
      <c r="Q8" s="24">
        <v>1</v>
      </c>
      <c r="R8" s="24">
        <v>0</v>
      </c>
      <c r="S8" s="24">
        <v>0</v>
      </c>
      <c r="T8" s="24">
        <v>1</v>
      </c>
      <c r="U8" s="24">
        <v>3</v>
      </c>
      <c r="V8" s="43">
        <v>0.375</v>
      </c>
      <c r="W8" s="31">
        <v>8</v>
      </c>
      <c r="X8" s="24"/>
      <c r="Y8" s="27"/>
      <c r="Z8" s="28"/>
      <c r="AA8" s="24"/>
      <c r="AB8" s="24"/>
      <c r="AC8" s="24"/>
      <c r="AD8" s="25"/>
      <c r="AE8" s="24"/>
      <c r="AF8" s="85"/>
      <c r="AG8" s="31"/>
      <c r="AH8" s="84"/>
      <c r="AI8" s="14"/>
      <c r="AJ8" s="14"/>
      <c r="AK8" s="14"/>
      <c r="AM8" s="24"/>
      <c r="AN8" s="24"/>
      <c r="AO8" s="25"/>
      <c r="AP8" s="24"/>
      <c r="AQ8" s="24"/>
      <c r="AR8" s="25"/>
      <c r="AS8" s="31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4"/>
      <c r="C9" s="24"/>
      <c r="D9" s="28"/>
      <c r="E9" s="24"/>
      <c r="F9" s="24"/>
      <c r="G9" s="24"/>
      <c r="H9" s="24"/>
      <c r="I9" s="24"/>
      <c r="J9" s="43"/>
      <c r="K9" s="73"/>
      <c r="L9" s="84"/>
      <c r="M9" s="14"/>
      <c r="N9" s="14"/>
      <c r="O9" s="14"/>
      <c r="Q9" s="24"/>
      <c r="R9" s="24"/>
      <c r="S9" s="24"/>
      <c r="T9" s="24"/>
      <c r="U9" s="24"/>
      <c r="V9" s="43"/>
      <c r="W9" s="31"/>
      <c r="X9" s="24">
        <v>2019</v>
      </c>
      <c r="Y9" s="27" t="s">
        <v>69</v>
      </c>
      <c r="Z9" s="28" t="s">
        <v>70</v>
      </c>
      <c r="AA9" s="24">
        <v>10</v>
      </c>
      <c r="AB9" s="24">
        <v>0</v>
      </c>
      <c r="AC9" s="24">
        <v>1</v>
      </c>
      <c r="AD9" s="25">
        <v>12</v>
      </c>
      <c r="AE9" s="24">
        <v>38</v>
      </c>
      <c r="AF9" s="43">
        <v>0.55879999999999996</v>
      </c>
      <c r="AG9" s="31">
        <v>68</v>
      </c>
      <c r="AH9" s="12"/>
      <c r="AI9" s="12"/>
      <c r="AJ9" s="12"/>
      <c r="AK9" s="14"/>
      <c r="AL9" s="19"/>
      <c r="AM9" s="24"/>
      <c r="AN9" s="24"/>
      <c r="AO9" s="25"/>
      <c r="AP9" s="24"/>
      <c r="AQ9" s="24"/>
      <c r="AR9" s="101"/>
      <c r="AS9" s="31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24"/>
      <c r="C10" s="24"/>
      <c r="D10" s="28"/>
      <c r="E10" s="24"/>
      <c r="F10" s="24"/>
      <c r="G10" s="24"/>
      <c r="H10" s="24"/>
      <c r="I10" s="24"/>
      <c r="J10" s="43"/>
      <c r="K10" s="73"/>
      <c r="L10" s="84"/>
      <c r="M10" s="14"/>
      <c r="N10" s="14"/>
      <c r="O10" s="14"/>
      <c r="Q10" s="24"/>
      <c r="R10" s="24"/>
      <c r="S10" s="24"/>
      <c r="T10" s="24"/>
      <c r="U10" s="24"/>
      <c r="V10" s="43"/>
      <c r="W10" s="31"/>
      <c r="X10" s="24">
        <v>2020</v>
      </c>
      <c r="Y10" s="24" t="s">
        <v>44</v>
      </c>
      <c r="Z10" s="28" t="s">
        <v>73</v>
      </c>
      <c r="AA10" s="24">
        <v>10</v>
      </c>
      <c r="AB10" s="24">
        <v>0</v>
      </c>
      <c r="AC10" s="24">
        <v>7</v>
      </c>
      <c r="AD10" s="24">
        <v>11</v>
      </c>
      <c r="AE10" s="24">
        <v>39</v>
      </c>
      <c r="AF10" s="85">
        <v>0.59089999999999998</v>
      </c>
      <c r="AG10" s="31">
        <v>66</v>
      </c>
      <c r="AH10" s="84"/>
      <c r="AI10" s="14"/>
      <c r="AJ10" s="14"/>
      <c r="AK10" s="14"/>
      <c r="AL10" s="134"/>
      <c r="AM10" s="24">
        <v>3</v>
      </c>
      <c r="AN10" s="24">
        <v>0</v>
      </c>
      <c r="AO10" s="25">
        <v>3</v>
      </c>
      <c r="AP10" s="24">
        <v>5</v>
      </c>
      <c r="AQ10" s="24">
        <v>17</v>
      </c>
      <c r="AR10" s="101">
        <v>0.5151</v>
      </c>
      <c r="AS10" s="31">
        <v>33</v>
      </c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ht="14.25" x14ac:dyDescent="0.2">
      <c r="A11" s="34"/>
      <c r="B11" s="107" t="s">
        <v>63</v>
      </c>
      <c r="C11" s="108"/>
      <c r="D11" s="109"/>
      <c r="E11" s="70">
        <f>SUM(E4:E10)</f>
        <v>24</v>
      </c>
      <c r="F11" s="70">
        <f>SUM(F4:F10)</f>
        <v>0</v>
      </c>
      <c r="G11" s="70">
        <f>SUM(G4:G10)</f>
        <v>2</v>
      </c>
      <c r="H11" s="70">
        <f>SUM(H4:H10)</f>
        <v>20</v>
      </c>
      <c r="I11" s="70">
        <f>SUM(I4:I10)</f>
        <v>74</v>
      </c>
      <c r="J11" s="89">
        <f>PRODUCT(I11/K11)</f>
        <v>0.45398773006134968</v>
      </c>
      <c r="K11" s="73">
        <f>SUM(K4:K10)</f>
        <v>163</v>
      </c>
      <c r="L11" s="18"/>
      <c r="M11" s="16"/>
      <c r="N11" s="90"/>
      <c r="O11" s="91"/>
      <c r="P11" s="19"/>
      <c r="Q11" s="70">
        <f>SUM(Q4:Q10)</f>
        <v>3</v>
      </c>
      <c r="R11" s="70">
        <f>SUM(R4:R10)</f>
        <v>0</v>
      </c>
      <c r="S11" s="70">
        <f>SUM(S4:S10)</f>
        <v>0</v>
      </c>
      <c r="T11" s="70">
        <f>SUM(T4:T10)</f>
        <v>2</v>
      </c>
      <c r="U11" s="70">
        <f>SUM(U4:U10)</f>
        <v>10</v>
      </c>
      <c r="V11" s="89">
        <f>PRODUCT(U11/W11)</f>
        <v>0.47619047619047616</v>
      </c>
      <c r="W11" s="73">
        <f>SUM(W4:W10)</f>
        <v>21</v>
      </c>
      <c r="X11" s="12" t="s">
        <v>63</v>
      </c>
      <c r="Y11" s="13"/>
      <c r="Z11" s="11"/>
      <c r="AA11" s="70">
        <f>SUM(AA4:AA10)</f>
        <v>67</v>
      </c>
      <c r="AB11" s="70">
        <f>SUM(AB4:AB10)</f>
        <v>1</v>
      </c>
      <c r="AC11" s="70">
        <f>SUM(AC4:AC10)</f>
        <v>24</v>
      </c>
      <c r="AD11" s="70">
        <f>SUM(AD4:AD10)</f>
        <v>76</v>
      </c>
      <c r="AE11" s="70">
        <f>SUM(AE4:AE10)</f>
        <v>237</v>
      </c>
      <c r="AF11" s="89">
        <f>PRODUCT(AE11/AG11)</f>
        <v>0.54861111111111116</v>
      </c>
      <c r="AG11" s="73">
        <f>SUM(AG4:AG10)</f>
        <v>432</v>
      </c>
      <c r="AH11" s="18"/>
      <c r="AI11" s="16"/>
      <c r="AJ11" s="90"/>
      <c r="AK11" s="91"/>
      <c r="AL11" s="19"/>
      <c r="AM11" s="70">
        <f>SUM(AM4:AM10)</f>
        <v>22</v>
      </c>
      <c r="AN11" s="70">
        <f>SUM(AN4:AN10)</f>
        <v>2</v>
      </c>
      <c r="AO11" s="70">
        <f>SUM(AO4:AO10)</f>
        <v>8</v>
      </c>
      <c r="AP11" s="70">
        <f>SUM(AP4:AP10)</f>
        <v>32</v>
      </c>
      <c r="AQ11" s="70">
        <f>SUM(AQ4:AQ10)</f>
        <v>118</v>
      </c>
      <c r="AR11" s="89">
        <f>PRODUCT(AQ11/AS11)</f>
        <v>0.67045454545454541</v>
      </c>
      <c r="AS11" s="82">
        <f>SUM(AS4:AS10)</f>
        <v>176</v>
      </c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5"/>
      <c r="K12" s="31"/>
      <c r="L12" s="19"/>
      <c r="M12" s="19"/>
      <c r="N12" s="19"/>
      <c r="O12" s="19"/>
      <c r="P12" s="34"/>
      <c r="Q12" s="34"/>
      <c r="R12" s="37"/>
      <c r="S12" s="34"/>
      <c r="T12" s="34"/>
      <c r="U12" s="19"/>
      <c r="V12" s="19"/>
      <c r="W12" s="31"/>
      <c r="X12" s="34"/>
      <c r="Y12" s="34"/>
      <c r="Z12" s="34"/>
      <c r="AA12" s="34"/>
      <c r="AB12" s="34"/>
      <c r="AC12" s="34"/>
      <c r="AD12" s="34"/>
      <c r="AE12" s="34"/>
      <c r="AF12" s="35"/>
      <c r="AG12" s="31"/>
      <c r="AH12" s="19"/>
      <c r="AI12" s="19"/>
      <c r="AJ12" s="19"/>
      <c r="AK12" s="19"/>
      <c r="AL12" s="34"/>
      <c r="AM12" s="34"/>
      <c r="AN12" s="37"/>
      <c r="AO12" s="34"/>
      <c r="AP12" s="34"/>
      <c r="AQ12" s="19"/>
      <c r="AR12" s="19"/>
      <c r="AS12" s="31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93" t="s">
        <v>62</v>
      </c>
      <c r="C13" s="94"/>
      <c r="D13" s="95"/>
      <c r="E13" s="11" t="s">
        <v>3</v>
      </c>
      <c r="F13" s="14" t="s">
        <v>8</v>
      </c>
      <c r="G13" s="11" t="s">
        <v>5</v>
      </c>
      <c r="H13" s="14" t="s">
        <v>6</v>
      </c>
      <c r="I13" s="14" t="s">
        <v>17</v>
      </c>
      <c r="J13" s="14" t="s">
        <v>22</v>
      </c>
      <c r="K13" s="19"/>
      <c r="L13" s="14" t="s">
        <v>27</v>
      </c>
      <c r="M13" s="14" t="s">
        <v>28</v>
      </c>
      <c r="N13" s="14" t="s">
        <v>67</v>
      </c>
      <c r="O13" s="14" t="s">
        <v>68</v>
      </c>
      <c r="Q13" s="37"/>
      <c r="R13" s="37" t="s">
        <v>38</v>
      </c>
      <c r="S13" s="37"/>
      <c r="T13" s="57" t="s">
        <v>39</v>
      </c>
      <c r="U13" s="19"/>
      <c r="V13" s="31"/>
      <c r="W13" s="31"/>
      <c r="X13" s="92"/>
      <c r="Y13" s="92"/>
      <c r="Z13" s="92"/>
      <c r="AA13" s="92"/>
      <c r="AB13" s="92"/>
      <c r="AC13" s="34"/>
      <c r="AD13" s="34"/>
      <c r="AE13" s="34"/>
      <c r="AF13" s="34"/>
      <c r="AG13" s="34"/>
      <c r="AH13" s="34"/>
      <c r="AI13" s="34"/>
      <c r="AJ13" s="34"/>
      <c r="AK13" s="34"/>
      <c r="AM13" s="31"/>
      <c r="AN13" s="92"/>
      <c r="AO13" s="92"/>
      <c r="AP13" s="92"/>
      <c r="AQ13" s="92"/>
      <c r="AR13" s="92"/>
      <c r="AS13" s="92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39" t="s">
        <v>12</v>
      </c>
      <c r="C14" s="8"/>
      <c r="D14" s="41"/>
      <c r="E14" s="96">
        <v>6</v>
      </c>
      <c r="F14" s="96">
        <v>0</v>
      </c>
      <c r="G14" s="96">
        <v>0</v>
      </c>
      <c r="H14" s="96">
        <v>1</v>
      </c>
      <c r="I14" s="96">
        <v>1</v>
      </c>
      <c r="J14" s="110">
        <v>0.14299999999999999</v>
      </c>
      <c r="K14" s="34">
        <f>PRODUCT(I14/J14)</f>
        <v>6.9930069930069934</v>
      </c>
      <c r="L14" s="97">
        <f t="shared" ref="L14:L15" si="0">PRODUCT((F14+G14)/E14)</f>
        <v>0</v>
      </c>
      <c r="M14" s="97">
        <f t="shared" ref="M14:M15" si="1">PRODUCT(H14/E14)</f>
        <v>0.16666666666666666</v>
      </c>
      <c r="N14" s="97">
        <f t="shared" ref="N14:N15" si="2">PRODUCT((F14+G14+H14)/E14)</f>
        <v>0.16666666666666666</v>
      </c>
      <c r="O14" s="97">
        <f t="shared" ref="O14:O15" si="3">PRODUCT(I14/E14)</f>
        <v>0.16666666666666666</v>
      </c>
      <c r="Q14" s="37"/>
      <c r="R14" s="37"/>
      <c r="S14" s="37"/>
      <c r="T14" s="57" t="s">
        <v>74</v>
      </c>
      <c r="U14" s="34"/>
      <c r="V14" s="34"/>
      <c r="W14" s="34"/>
      <c r="X14" s="37"/>
      <c r="Y14" s="37"/>
      <c r="Z14" s="37"/>
      <c r="AA14" s="37"/>
      <c r="AB14" s="37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7"/>
      <c r="AO14" s="37"/>
      <c r="AP14" s="37"/>
      <c r="AQ14" s="37"/>
      <c r="AR14" s="37"/>
      <c r="AS14" s="37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86" t="s">
        <v>41</v>
      </c>
      <c r="C15" s="87"/>
      <c r="D15" s="88"/>
      <c r="E15" s="96">
        <f>PRODUCT(E11+Q11)</f>
        <v>27</v>
      </c>
      <c r="F15" s="96">
        <f>PRODUCT(F11+R11)</f>
        <v>0</v>
      </c>
      <c r="G15" s="96">
        <f>PRODUCT(G11+S11)</f>
        <v>2</v>
      </c>
      <c r="H15" s="96">
        <f>PRODUCT(H11+T11)</f>
        <v>22</v>
      </c>
      <c r="I15" s="96">
        <f>PRODUCT(I11+U11)</f>
        <v>84</v>
      </c>
      <c r="J15" s="110">
        <f>PRODUCT(I15/K15)</f>
        <v>0.45652173913043476</v>
      </c>
      <c r="K15" s="34">
        <f>PRODUCT(K11+W11)</f>
        <v>184</v>
      </c>
      <c r="L15" s="97">
        <f t="shared" si="0"/>
        <v>7.407407407407407E-2</v>
      </c>
      <c r="M15" s="97">
        <f t="shared" si="1"/>
        <v>0.81481481481481477</v>
      </c>
      <c r="N15" s="97">
        <f t="shared" si="2"/>
        <v>0.88888888888888884</v>
      </c>
      <c r="O15" s="97">
        <f t="shared" si="3"/>
        <v>3.1111111111111112</v>
      </c>
      <c r="Q15" s="37"/>
      <c r="R15" s="37"/>
      <c r="S15" s="37"/>
      <c r="T15" s="34" t="s">
        <v>48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22" t="s">
        <v>61</v>
      </c>
      <c r="C16" s="71"/>
      <c r="D16" s="83"/>
      <c r="E16" s="96">
        <f>PRODUCT(AA11+AM11)</f>
        <v>89</v>
      </c>
      <c r="F16" s="96">
        <f>PRODUCT(AB11+AN11)</f>
        <v>3</v>
      </c>
      <c r="G16" s="96">
        <f>PRODUCT(AC11+AO11)</f>
        <v>32</v>
      </c>
      <c r="H16" s="96">
        <f>PRODUCT(AD11+AP11)</f>
        <v>108</v>
      </c>
      <c r="I16" s="96">
        <f>PRODUCT(AE11+AQ11)</f>
        <v>355</v>
      </c>
      <c r="J16" s="110">
        <f>PRODUCT(I16/K16)</f>
        <v>0.58388157894736847</v>
      </c>
      <c r="K16" s="19">
        <f>PRODUCT(AG11+AS11)</f>
        <v>608</v>
      </c>
      <c r="L16" s="97">
        <f>PRODUCT((F16+G16)/E16)</f>
        <v>0.39325842696629215</v>
      </c>
      <c r="M16" s="97">
        <f>PRODUCT(H16/E16)</f>
        <v>1.2134831460674158</v>
      </c>
      <c r="N16" s="97">
        <f>PRODUCT((F16+G16+H16)/E16)</f>
        <v>1.6067415730337078</v>
      </c>
      <c r="O16" s="97">
        <f>PRODUCT(I16/E16)</f>
        <v>3.9887640449438204</v>
      </c>
      <c r="Q16" s="37"/>
      <c r="R16" s="37"/>
      <c r="S16" s="34"/>
      <c r="T16" s="111" t="s">
        <v>71</v>
      </c>
      <c r="U16" s="19"/>
      <c r="V16" s="19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19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x14ac:dyDescent="0.25">
      <c r="A17" s="34"/>
      <c r="B17" s="98" t="s">
        <v>63</v>
      </c>
      <c r="C17" s="99"/>
      <c r="D17" s="100"/>
      <c r="E17" s="96">
        <f>SUM(E14:E16)</f>
        <v>122</v>
      </c>
      <c r="F17" s="96">
        <f t="shared" ref="F17:I17" si="4">SUM(F14:F16)</f>
        <v>3</v>
      </c>
      <c r="G17" s="96">
        <f t="shared" si="4"/>
        <v>34</v>
      </c>
      <c r="H17" s="96">
        <f t="shared" si="4"/>
        <v>131</v>
      </c>
      <c r="I17" s="96">
        <f t="shared" si="4"/>
        <v>440</v>
      </c>
      <c r="J17" s="110">
        <f>PRODUCT(I17/K17)</f>
        <v>0.55069318022685898</v>
      </c>
      <c r="K17" s="34">
        <f>SUM(K14:K16)</f>
        <v>798.99300699300693</v>
      </c>
      <c r="L17" s="97">
        <f>PRODUCT((F17+G17)/E17)</f>
        <v>0.30327868852459017</v>
      </c>
      <c r="M17" s="97">
        <f>PRODUCT(H17/E17)</f>
        <v>1.0737704918032787</v>
      </c>
      <c r="N17" s="97">
        <f>PRODUCT((F17+G17+H17)/E17)</f>
        <v>1.3770491803278688</v>
      </c>
      <c r="O17" s="97">
        <f>PRODUCT(I17/E17)</f>
        <v>3.6065573770491803</v>
      </c>
      <c r="Q17" s="19"/>
      <c r="R17" s="37"/>
      <c r="S17" s="37"/>
      <c r="T17" s="34" t="s">
        <v>76</v>
      </c>
      <c r="U17" s="37"/>
      <c r="V17" s="37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19"/>
      <c r="F18" s="19"/>
      <c r="G18" s="19"/>
      <c r="H18" s="19"/>
      <c r="I18" s="19"/>
      <c r="J18" s="34"/>
      <c r="K18" s="34"/>
      <c r="L18" s="19"/>
      <c r="M18" s="19"/>
      <c r="N18" s="19"/>
      <c r="O18" s="19"/>
      <c r="P18" s="34"/>
      <c r="Q18" s="34"/>
      <c r="R18" s="37"/>
      <c r="S18" s="37"/>
      <c r="T18" s="37"/>
      <c r="U18" s="37"/>
      <c r="V18" s="37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7"/>
      <c r="S19" s="37"/>
      <c r="T19" s="37"/>
      <c r="U19" s="37"/>
      <c r="V19" s="37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7"/>
      <c r="S20" s="37"/>
      <c r="T20" s="37"/>
      <c r="U20" s="37"/>
      <c r="V20" s="37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1">
        <v>68</v>
      </c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7"/>
      <c r="S21" s="37"/>
      <c r="T21" s="37"/>
      <c r="U21" s="37"/>
      <c r="V21" s="37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7"/>
      <c r="S22" s="37"/>
      <c r="T22" s="37"/>
      <c r="U22" s="37"/>
      <c r="V22" s="37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7"/>
      <c r="S23" s="37"/>
      <c r="T23" s="37"/>
      <c r="U23" s="37"/>
      <c r="V23" s="37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7"/>
      <c r="S24" s="37"/>
      <c r="T24" s="37"/>
      <c r="U24" s="37"/>
      <c r="V24" s="37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7"/>
      <c r="S25" s="37"/>
      <c r="T25" s="37"/>
      <c r="U25" s="37"/>
      <c r="V25" s="37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7"/>
      <c r="S26" s="37"/>
      <c r="T26" s="37"/>
      <c r="U26" s="37"/>
      <c r="V26" s="37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7"/>
      <c r="S27" s="37"/>
      <c r="T27" s="37"/>
      <c r="U27" s="37"/>
      <c r="V27" s="37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7"/>
      <c r="S28" s="37"/>
      <c r="T28" s="37"/>
      <c r="U28" s="37"/>
      <c r="V28" s="37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7"/>
      <c r="S29" s="37"/>
      <c r="T29" s="37"/>
      <c r="U29" s="37"/>
      <c r="V29" s="37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7"/>
      <c r="S30" s="37"/>
      <c r="T30" s="37"/>
      <c r="U30" s="37"/>
      <c r="V30" s="37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7"/>
      <c r="S31" s="37"/>
      <c r="T31" s="37"/>
      <c r="U31" s="37"/>
      <c r="V31" s="37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7"/>
      <c r="S32" s="37"/>
      <c r="T32" s="37"/>
      <c r="U32" s="37"/>
      <c r="V32" s="37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7"/>
      <c r="S33" s="37"/>
      <c r="T33" s="37"/>
      <c r="U33" s="37"/>
      <c r="V33" s="37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7"/>
      <c r="S34" s="37"/>
      <c r="T34" s="37"/>
      <c r="U34" s="37"/>
      <c r="V34" s="37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7"/>
      <c r="S35" s="37"/>
      <c r="T35" s="37"/>
      <c r="U35" s="37"/>
      <c r="V35" s="37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7"/>
      <c r="S36" s="37"/>
      <c r="T36" s="37"/>
      <c r="U36" s="37"/>
      <c r="V36" s="37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7"/>
      <c r="S37" s="37"/>
      <c r="T37" s="37"/>
      <c r="U37" s="37"/>
      <c r="V37" s="37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7"/>
      <c r="S38" s="37"/>
      <c r="T38" s="37"/>
      <c r="U38" s="37"/>
      <c r="V38" s="37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7"/>
      <c r="S39" s="37"/>
      <c r="T39" s="37"/>
      <c r="U39" s="37"/>
      <c r="V39" s="37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7"/>
      <c r="S40" s="37"/>
      <c r="T40" s="37"/>
      <c r="U40" s="37"/>
      <c r="V40" s="37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7"/>
      <c r="S41" s="37"/>
      <c r="T41" s="37"/>
      <c r="U41" s="37"/>
      <c r="V41" s="37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7"/>
      <c r="S42" s="37"/>
      <c r="T42" s="37"/>
      <c r="U42" s="37"/>
      <c r="V42" s="37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7"/>
      <c r="S43" s="37"/>
      <c r="T43" s="37"/>
      <c r="U43" s="37"/>
      <c r="V43" s="37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7"/>
      <c r="S44" s="37"/>
      <c r="T44" s="37"/>
      <c r="U44" s="37"/>
      <c r="V44" s="37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7"/>
      <c r="S45" s="37"/>
      <c r="T45" s="37"/>
      <c r="U45" s="37"/>
      <c r="V45" s="37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7"/>
      <c r="S46" s="37"/>
      <c r="T46" s="37"/>
      <c r="U46" s="37"/>
      <c r="V46" s="37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7"/>
      <c r="S47" s="37"/>
      <c r="T47" s="37"/>
      <c r="U47" s="37"/>
      <c r="V47" s="37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7"/>
      <c r="S48" s="37"/>
      <c r="T48" s="37"/>
      <c r="U48" s="37"/>
      <c r="V48" s="37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7"/>
      <c r="S49" s="37"/>
      <c r="T49" s="37"/>
      <c r="U49" s="37"/>
      <c r="V49" s="37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7"/>
      <c r="S50" s="37"/>
      <c r="T50" s="37"/>
      <c r="U50" s="37"/>
      <c r="V50" s="37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7"/>
      <c r="S51" s="37"/>
      <c r="T51" s="37"/>
      <c r="U51" s="37"/>
      <c r="V51" s="37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7"/>
      <c r="S52" s="37"/>
      <c r="T52" s="37"/>
      <c r="U52" s="37"/>
      <c r="V52" s="37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7"/>
      <c r="S53" s="37"/>
      <c r="T53" s="37"/>
      <c r="U53" s="37"/>
      <c r="V53" s="37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7"/>
      <c r="S54" s="37"/>
      <c r="T54" s="37"/>
      <c r="U54" s="37"/>
      <c r="V54" s="37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7"/>
      <c r="S55" s="37"/>
      <c r="T55" s="37"/>
      <c r="U55" s="37"/>
      <c r="V55" s="37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7"/>
      <c r="S56" s="37"/>
      <c r="T56" s="37"/>
      <c r="U56" s="37"/>
      <c r="V56" s="37"/>
      <c r="AC56" s="34"/>
      <c r="AD56" s="34"/>
      <c r="AH56" s="34"/>
      <c r="AI56" s="34"/>
      <c r="AJ56" s="34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7"/>
      <c r="S57" s="37"/>
      <c r="T57" s="37"/>
      <c r="U57" s="37"/>
      <c r="V57" s="37"/>
      <c r="AC57" s="34"/>
      <c r="AD57" s="34"/>
      <c r="AH57" s="34"/>
      <c r="AI57" s="34"/>
      <c r="AJ57" s="34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7"/>
      <c r="S58" s="37"/>
      <c r="T58" s="37"/>
      <c r="U58" s="37"/>
      <c r="V58" s="37"/>
      <c r="AC58" s="34"/>
      <c r="AD58" s="34"/>
      <c r="AH58" s="34"/>
      <c r="AI58" s="34"/>
      <c r="AJ58" s="34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7"/>
      <c r="S59" s="37"/>
      <c r="T59" s="37"/>
      <c r="U59" s="37"/>
      <c r="V59" s="37"/>
      <c r="AC59" s="34"/>
      <c r="AD59" s="34"/>
      <c r="AH59" s="34"/>
      <c r="AI59" s="34"/>
      <c r="AJ59" s="34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7"/>
      <c r="S60" s="37"/>
      <c r="T60" s="37"/>
      <c r="U60" s="37"/>
      <c r="V60" s="37"/>
      <c r="AC60" s="34"/>
      <c r="AD60" s="34"/>
      <c r="AH60" s="34"/>
      <c r="AI60" s="34"/>
      <c r="AJ60" s="34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7"/>
      <c r="S61" s="37"/>
      <c r="T61" s="37"/>
      <c r="U61" s="37"/>
      <c r="V61" s="37"/>
      <c r="AC61" s="34"/>
      <c r="AD61" s="34"/>
      <c r="AH61" s="34"/>
      <c r="AI61" s="34"/>
      <c r="AJ61" s="34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7"/>
      <c r="S62" s="37"/>
      <c r="T62" s="37"/>
      <c r="U62" s="37"/>
      <c r="V62" s="37"/>
      <c r="AC62" s="34"/>
      <c r="AD62" s="34"/>
      <c r="AH62" s="34"/>
      <c r="AI62" s="34"/>
      <c r="AJ62" s="34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7"/>
      <c r="S63" s="37"/>
      <c r="T63" s="37"/>
      <c r="U63" s="37"/>
      <c r="V63" s="37"/>
      <c r="AC63" s="34"/>
      <c r="AD63" s="34"/>
      <c r="AH63" s="34"/>
      <c r="AI63" s="34"/>
      <c r="AJ63" s="34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7"/>
      <c r="S64" s="37"/>
      <c r="T64" s="37"/>
      <c r="U64" s="37"/>
      <c r="V64" s="37"/>
      <c r="AC64" s="34"/>
      <c r="AD64" s="34"/>
      <c r="AH64" s="34"/>
      <c r="AI64" s="34"/>
      <c r="AJ64" s="34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7"/>
      <c r="S65" s="37"/>
      <c r="T65" s="37"/>
      <c r="U65" s="37"/>
      <c r="V65" s="37"/>
      <c r="AC65" s="34"/>
      <c r="AD65" s="34"/>
      <c r="AH65" s="34"/>
      <c r="AI65" s="34"/>
      <c r="AJ65" s="34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7"/>
      <c r="S66" s="37"/>
      <c r="T66" s="37"/>
      <c r="U66" s="37"/>
      <c r="V66" s="37"/>
      <c r="AC66" s="34"/>
      <c r="AD66" s="34"/>
      <c r="AH66" s="34"/>
      <c r="AI66" s="34"/>
      <c r="AJ66" s="34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7"/>
      <c r="S67" s="37"/>
      <c r="T67" s="37"/>
      <c r="U67" s="37"/>
      <c r="V67" s="37"/>
      <c r="AC67" s="34"/>
      <c r="AD67" s="34"/>
      <c r="AH67" s="34"/>
      <c r="AI67" s="34"/>
      <c r="AJ67" s="34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7"/>
      <c r="S68" s="37"/>
      <c r="T68" s="37"/>
      <c r="U68" s="37"/>
      <c r="V68" s="37"/>
      <c r="AC68" s="34"/>
      <c r="AD68" s="34"/>
      <c r="AH68" s="34"/>
      <c r="AI68" s="34"/>
      <c r="AJ68" s="34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7"/>
      <c r="S69" s="37"/>
      <c r="T69" s="37"/>
      <c r="U69" s="37"/>
      <c r="V69" s="37"/>
      <c r="AC69" s="34"/>
      <c r="AD69" s="34"/>
      <c r="AH69" s="34"/>
      <c r="AI69" s="34"/>
      <c r="AJ69" s="34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7"/>
      <c r="S70" s="37"/>
      <c r="T70" s="37"/>
      <c r="U70" s="37"/>
      <c r="V70" s="37"/>
      <c r="AC70" s="34"/>
      <c r="AD70" s="34"/>
      <c r="AH70" s="34"/>
      <c r="AI70" s="34"/>
      <c r="AJ70" s="34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7"/>
      <c r="S71" s="37"/>
      <c r="T71" s="37"/>
      <c r="U71" s="37"/>
      <c r="V71" s="37"/>
      <c r="AC71" s="34"/>
      <c r="AD71" s="34"/>
      <c r="AH71" s="34"/>
      <c r="AI71" s="34"/>
      <c r="AJ71" s="34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7"/>
      <c r="S72" s="37"/>
      <c r="T72" s="37"/>
      <c r="U72" s="37"/>
      <c r="V72" s="37"/>
      <c r="AC72" s="34"/>
      <c r="AD72" s="34"/>
      <c r="AH72" s="34"/>
      <c r="AI72" s="34"/>
      <c r="AJ72" s="34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7"/>
      <c r="S73" s="37"/>
      <c r="T73" s="37"/>
      <c r="U73" s="37"/>
      <c r="V73" s="37"/>
      <c r="AC73" s="34"/>
      <c r="AD73" s="34"/>
      <c r="AH73" s="34"/>
      <c r="AI73" s="34"/>
      <c r="AJ73" s="34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7"/>
      <c r="S74" s="37"/>
      <c r="T74" s="37"/>
      <c r="U74" s="37"/>
      <c r="V74" s="37"/>
      <c r="AC74" s="34"/>
      <c r="AD74" s="34"/>
      <c r="AH74" s="34"/>
      <c r="AI74" s="34"/>
      <c r="AJ74" s="34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7"/>
      <c r="S75" s="37"/>
      <c r="T75" s="37"/>
      <c r="U75" s="37"/>
      <c r="V75" s="37"/>
      <c r="AC75" s="34"/>
      <c r="AD75" s="34"/>
      <c r="AH75" s="34"/>
      <c r="AI75" s="34"/>
      <c r="AJ75" s="34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7"/>
      <c r="S76" s="37"/>
      <c r="T76" s="37"/>
      <c r="U76" s="37"/>
      <c r="V76" s="37"/>
      <c r="AC76" s="34"/>
      <c r="AD76" s="34"/>
      <c r="AH76" s="34"/>
      <c r="AI76" s="34"/>
      <c r="AJ76" s="34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7"/>
      <c r="S77" s="37"/>
      <c r="T77" s="37"/>
      <c r="U77" s="37"/>
      <c r="V77" s="37"/>
      <c r="AC77" s="34"/>
      <c r="AD77" s="34"/>
      <c r="AH77" s="34"/>
      <c r="AI77" s="34"/>
      <c r="AJ77" s="34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J78" s="34"/>
      <c r="K78" s="34"/>
      <c r="L78"/>
      <c r="M78"/>
      <c r="N78"/>
      <c r="O78"/>
      <c r="P78"/>
      <c r="Q78" s="34"/>
      <c r="R78" s="37"/>
      <c r="S78" s="37"/>
      <c r="T78" s="37"/>
      <c r="U78" s="37"/>
      <c r="V78" s="37"/>
      <c r="AC78" s="34"/>
      <c r="AD78" s="34"/>
      <c r="AH78" s="34"/>
      <c r="AI78" s="34"/>
      <c r="AJ78" s="34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7"/>
      <c r="S79" s="37"/>
      <c r="T79" s="37"/>
      <c r="U79" s="37"/>
      <c r="V79" s="37"/>
      <c r="AC79" s="34"/>
      <c r="AD79" s="34"/>
      <c r="AH79" s="34"/>
      <c r="AI79" s="34"/>
      <c r="AJ79" s="34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7"/>
      <c r="S80" s="37"/>
      <c r="T80" s="37"/>
      <c r="U80" s="37"/>
      <c r="V80" s="37"/>
      <c r="AC80" s="34"/>
      <c r="AD80" s="34"/>
      <c r="AH80" s="34"/>
      <c r="AI80" s="34"/>
      <c r="AJ80" s="34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7"/>
      <c r="S81" s="37"/>
      <c r="T81" s="37"/>
      <c r="U81" s="37"/>
      <c r="V81" s="37"/>
      <c r="AC81" s="34"/>
      <c r="AD81" s="34"/>
      <c r="AH81" s="34"/>
      <c r="AI81" s="34"/>
      <c r="AJ81" s="34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7"/>
      <c r="S82" s="37"/>
      <c r="T82" s="37"/>
      <c r="U82" s="37"/>
      <c r="V82" s="37"/>
      <c r="AC82" s="34"/>
      <c r="AD82" s="34"/>
      <c r="AH82" s="34"/>
      <c r="AI82" s="34"/>
      <c r="AJ82" s="34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7"/>
      <c r="S83" s="37"/>
      <c r="T83" s="37"/>
      <c r="U83" s="37"/>
      <c r="V83" s="37"/>
      <c r="AC83" s="34"/>
      <c r="AD83" s="34"/>
      <c r="AH83" s="34"/>
      <c r="AI83" s="34"/>
      <c r="AJ83" s="34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7"/>
      <c r="S84" s="37"/>
      <c r="T84" s="37"/>
      <c r="U84" s="37"/>
      <c r="V84" s="37"/>
      <c r="AC84" s="34"/>
      <c r="AD84" s="34"/>
      <c r="AH84" s="34"/>
      <c r="AI84" s="34"/>
      <c r="AJ84" s="34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7"/>
      <c r="S85" s="37"/>
      <c r="T85" s="37"/>
      <c r="U85" s="37"/>
      <c r="V85" s="37"/>
      <c r="AC85" s="34"/>
      <c r="AD85" s="34"/>
      <c r="AH85" s="34"/>
      <c r="AI85" s="34"/>
      <c r="AJ85" s="34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7"/>
      <c r="S86" s="37"/>
      <c r="T86" s="37"/>
      <c r="U86" s="37"/>
      <c r="V86" s="37"/>
      <c r="AC86" s="34"/>
      <c r="AD86" s="34"/>
      <c r="AH86" s="34"/>
      <c r="AI86" s="34"/>
      <c r="AJ86" s="34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7"/>
      <c r="S87" s="37"/>
      <c r="T87" s="37"/>
      <c r="U87" s="37"/>
      <c r="V87" s="37"/>
      <c r="AC87" s="34"/>
      <c r="AD87" s="34"/>
      <c r="AH87" s="34"/>
      <c r="AI87" s="34"/>
      <c r="AJ87" s="34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7"/>
      <c r="S88" s="37"/>
      <c r="T88" s="37"/>
      <c r="U88" s="37"/>
      <c r="V88" s="37"/>
      <c r="AC88" s="34"/>
      <c r="AD88" s="34"/>
      <c r="AH88" s="34"/>
      <c r="AI88" s="34"/>
      <c r="AJ88" s="34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34"/>
      <c r="R89" s="37"/>
      <c r="S89" s="37"/>
      <c r="T89" s="37"/>
      <c r="U89" s="37"/>
      <c r="V89" s="37"/>
      <c r="AC89" s="34"/>
      <c r="AD89" s="34"/>
      <c r="AH89" s="34"/>
      <c r="AI89" s="34"/>
      <c r="AJ89" s="34"/>
      <c r="AK89" s="34"/>
      <c r="AL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19"/>
      <c r="R90" s="37"/>
      <c r="S90" s="37"/>
      <c r="T90" s="37"/>
      <c r="U90" s="37"/>
      <c r="V90" s="37"/>
      <c r="AC90" s="34"/>
      <c r="AD90" s="34"/>
      <c r="AH90" s="34"/>
      <c r="AI90" s="34"/>
      <c r="AJ90" s="34"/>
      <c r="AK90" s="34"/>
      <c r="AL90" s="19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19"/>
      <c r="R91" s="37"/>
      <c r="S91" s="37"/>
      <c r="T91" s="37"/>
      <c r="U91" s="37"/>
      <c r="V91" s="37"/>
      <c r="AC91" s="34"/>
      <c r="AD91" s="34"/>
      <c r="AH91" s="34"/>
      <c r="AI91" s="34"/>
      <c r="AJ91" s="34"/>
      <c r="AK91" s="34"/>
      <c r="AL91" s="19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19"/>
      <c r="R92" s="37"/>
      <c r="S92" s="37"/>
      <c r="T92" s="37"/>
      <c r="U92" s="37"/>
      <c r="V92" s="37"/>
      <c r="AC92" s="34"/>
      <c r="AD92" s="34"/>
      <c r="AH92" s="34"/>
      <c r="AI92" s="34"/>
      <c r="AJ92" s="34"/>
      <c r="AK92" s="34"/>
      <c r="AL92" s="19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19"/>
      <c r="R93" s="37"/>
      <c r="S93" s="37"/>
      <c r="T93" s="37"/>
      <c r="U93" s="37"/>
      <c r="V93" s="37"/>
      <c r="AC93" s="34"/>
      <c r="AD93" s="34"/>
      <c r="AH93" s="34"/>
      <c r="AI93" s="34"/>
      <c r="AJ93" s="34"/>
      <c r="AK93" s="34"/>
      <c r="AL93" s="19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19"/>
      <c r="R94" s="37"/>
      <c r="S94" s="37"/>
      <c r="T94" s="37"/>
      <c r="U94" s="37"/>
      <c r="V94" s="37"/>
      <c r="AC94" s="34"/>
      <c r="AD94" s="34"/>
      <c r="AH94" s="34"/>
      <c r="AI94" s="34"/>
      <c r="AJ94" s="34"/>
      <c r="AK94" s="34"/>
      <c r="AL94" s="19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19"/>
      <c r="R95" s="37"/>
      <c r="S95" s="37"/>
      <c r="T95" s="37"/>
      <c r="U95" s="37"/>
      <c r="V95" s="37"/>
      <c r="AC95" s="34"/>
      <c r="AD95" s="34"/>
      <c r="AH95" s="34"/>
      <c r="AI95" s="34"/>
      <c r="AJ95" s="34"/>
      <c r="AK95" s="34"/>
      <c r="AL95" s="19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19"/>
      <c r="R96" s="37"/>
      <c r="S96" s="37"/>
      <c r="T96" s="37"/>
      <c r="U96" s="37"/>
      <c r="V96" s="37"/>
      <c r="AC96" s="34"/>
      <c r="AD96" s="34"/>
      <c r="AH96" s="34"/>
      <c r="AI96" s="34"/>
      <c r="AJ96" s="34"/>
      <c r="AK96" s="34"/>
      <c r="AL96" s="19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19"/>
      <c r="R97" s="37"/>
      <c r="S97" s="37"/>
      <c r="T97" s="37"/>
      <c r="U97" s="37"/>
      <c r="V97" s="37"/>
      <c r="AC97" s="34"/>
      <c r="AD97" s="34"/>
      <c r="AH97" s="34"/>
      <c r="AI97" s="34"/>
      <c r="AJ97" s="34"/>
      <c r="AK97" s="34"/>
      <c r="AL97" s="19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19"/>
      <c r="R98" s="37"/>
      <c r="S98" s="37"/>
      <c r="T98" s="37"/>
      <c r="U98" s="37"/>
      <c r="V98" s="37"/>
      <c r="AC98" s="34"/>
      <c r="AD98" s="34"/>
      <c r="AH98" s="34"/>
      <c r="AI98" s="34"/>
      <c r="AJ98" s="34"/>
      <c r="AK98" s="34"/>
      <c r="AL98" s="19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19"/>
      <c r="R99" s="37"/>
      <c r="S99" s="37"/>
      <c r="T99" s="37"/>
      <c r="U99" s="37"/>
      <c r="V99" s="37"/>
      <c r="AC99" s="34"/>
      <c r="AD99" s="34"/>
      <c r="AH99" s="34"/>
      <c r="AI99" s="34"/>
      <c r="AJ99" s="34"/>
      <c r="AK99" s="34"/>
      <c r="AL99" s="19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19"/>
      <c r="R100" s="37"/>
      <c r="S100" s="37"/>
      <c r="T100" s="37"/>
      <c r="U100" s="37"/>
      <c r="V100" s="37"/>
      <c r="AC100" s="34"/>
      <c r="AD100" s="34"/>
      <c r="AH100" s="34"/>
      <c r="AI100" s="34"/>
      <c r="AJ100" s="34"/>
      <c r="AK100" s="34"/>
      <c r="AL100" s="19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19"/>
      <c r="R101" s="37"/>
      <c r="S101" s="37"/>
      <c r="T101" s="37"/>
      <c r="U101" s="37"/>
      <c r="V101" s="37"/>
      <c r="AC101" s="34"/>
      <c r="AD101" s="34"/>
      <c r="AH101" s="34"/>
      <c r="AI101" s="34"/>
      <c r="AJ101" s="34"/>
      <c r="AK101" s="34"/>
      <c r="AL101" s="19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19"/>
      <c r="R102" s="37"/>
      <c r="S102" s="37"/>
      <c r="T102" s="37"/>
      <c r="U102" s="37"/>
      <c r="V102" s="37"/>
      <c r="AC102" s="34"/>
      <c r="AD102" s="34"/>
      <c r="AH102" s="34"/>
      <c r="AI102" s="34"/>
      <c r="AJ102" s="34"/>
      <c r="AK102" s="34"/>
      <c r="AL102" s="19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19"/>
      <c r="R103" s="37"/>
      <c r="S103" s="37"/>
      <c r="T103" s="37"/>
      <c r="U103" s="37"/>
      <c r="V103" s="37"/>
      <c r="AC103" s="34"/>
      <c r="AD103" s="34"/>
      <c r="AH103" s="34"/>
      <c r="AI103" s="34"/>
      <c r="AJ103" s="34"/>
      <c r="AK103" s="34"/>
      <c r="AL103" s="19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19"/>
      <c r="R104" s="37"/>
      <c r="S104" s="37"/>
      <c r="T104" s="37"/>
      <c r="U104" s="37"/>
      <c r="V104" s="37"/>
      <c r="AC104" s="34"/>
      <c r="AD104" s="34"/>
      <c r="AH104" s="34"/>
      <c r="AI104" s="34"/>
      <c r="AJ104" s="34"/>
      <c r="AK104" s="34"/>
      <c r="AL104" s="19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19"/>
      <c r="R105" s="37"/>
      <c r="S105" s="37"/>
      <c r="T105" s="37"/>
      <c r="U105" s="37"/>
      <c r="V105" s="37"/>
      <c r="AC105" s="34"/>
      <c r="AD105" s="34"/>
      <c r="AH105" s="34"/>
      <c r="AI105" s="34"/>
      <c r="AJ105" s="34"/>
      <c r="AK105" s="34"/>
      <c r="AL105" s="19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19"/>
      <c r="R106" s="37"/>
      <c r="S106" s="37"/>
      <c r="T106" s="37"/>
      <c r="U106" s="37"/>
      <c r="V106" s="37"/>
      <c r="AC106" s="34"/>
      <c r="AD106" s="34"/>
      <c r="AH106" s="34"/>
      <c r="AI106" s="34"/>
      <c r="AJ106" s="34"/>
      <c r="AK106" s="34"/>
      <c r="AL106" s="19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19"/>
      <c r="R107" s="37"/>
      <c r="S107" s="37"/>
      <c r="T107" s="37"/>
      <c r="U107" s="37"/>
      <c r="V107" s="37"/>
      <c r="AC107" s="34"/>
      <c r="AD107" s="34"/>
      <c r="AH107" s="34"/>
      <c r="AI107" s="34"/>
      <c r="AJ107" s="34"/>
      <c r="AK107" s="34"/>
      <c r="AL107" s="19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19"/>
      <c r="R108" s="37"/>
      <c r="S108" s="37"/>
      <c r="T108" s="37"/>
      <c r="U108" s="37"/>
      <c r="V108" s="37"/>
      <c r="AC108" s="34"/>
      <c r="AD108" s="34"/>
      <c r="AH108" s="34"/>
      <c r="AI108" s="34"/>
      <c r="AJ108" s="34"/>
      <c r="AK108" s="34"/>
      <c r="AL108" s="19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19"/>
      <c r="R109" s="37"/>
      <c r="S109" s="37"/>
      <c r="T109" s="37"/>
      <c r="U109" s="37"/>
      <c r="V109" s="37"/>
      <c r="AC109" s="34"/>
      <c r="AD109" s="34"/>
      <c r="AH109" s="34"/>
      <c r="AI109" s="34"/>
      <c r="AJ109" s="34"/>
      <c r="AK109" s="34"/>
      <c r="AL109" s="19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19"/>
      <c r="R110" s="37"/>
      <c r="S110" s="37"/>
      <c r="T110" s="37"/>
      <c r="U110" s="37"/>
      <c r="V110" s="37"/>
      <c r="AC110" s="34"/>
      <c r="AD110" s="34"/>
      <c r="AH110" s="34"/>
      <c r="AI110" s="34"/>
      <c r="AJ110" s="34"/>
      <c r="AK110" s="34"/>
      <c r="AL110" s="19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19"/>
      <c r="R111" s="37"/>
      <c r="S111" s="37"/>
      <c r="T111" s="37"/>
      <c r="U111" s="37"/>
      <c r="V111" s="37"/>
      <c r="AC111" s="34"/>
      <c r="AD111" s="34"/>
      <c r="AH111" s="34"/>
      <c r="AI111" s="34"/>
      <c r="AJ111" s="34"/>
      <c r="AK111" s="34"/>
      <c r="AL111" s="19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19"/>
      <c r="R112" s="37"/>
      <c r="S112" s="37"/>
      <c r="T112" s="37"/>
      <c r="U112" s="37"/>
      <c r="V112" s="37"/>
      <c r="AC112" s="34"/>
      <c r="AD112" s="34"/>
      <c r="AH112" s="34"/>
      <c r="AI112" s="34"/>
      <c r="AJ112" s="34"/>
      <c r="AK112" s="34"/>
      <c r="AL112" s="19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19"/>
      <c r="R113" s="37"/>
      <c r="S113" s="37"/>
      <c r="T113" s="37"/>
      <c r="U113" s="37"/>
      <c r="V113" s="37"/>
      <c r="AC113" s="34"/>
      <c r="AD113" s="34"/>
      <c r="AH113" s="34"/>
      <c r="AI113" s="34"/>
      <c r="AJ113" s="34"/>
      <c r="AK113" s="34"/>
      <c r="AL113" s="19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19"/>
      <c r="R114" s="37"/>
      <c r="S114" s="37"/>
      <c r="T114" s="37"/>
      <c r="U114" s="37"/>
      <c r="V114" s="37"/>
      <c r="AC114" s="34"/>
      <c r="AD114" s="34"/>
      <c r="AH114" s="34"/>
      <c r="AI114" s="34"/>
      <c r="AJ114" s="34"/>
      <c r="AK114" s="34"/>
      <c r="AL114" s="19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19"/>
      <c r="R115" s="37"/>
      <c r="S115" s="37"/>
      <c r="T115" s="37"/>
      <c r="U115" s="37"/>
      <c r="V115" s="37"/>
      <c r="AC115" s="34"/>
      <c r="AD115" s="34"/>
      <c r="AH115" s="34"/>
      <c r="AI115" s="34"/>
      <c r="AJ115" s="34"/>
      <c r="AK115" s="34"/>
      <c r="AL115" s="19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19"/>
      <c r="R116" s="37"/>
      <c r="S116" s="37"/>
      <c r="T116" s="37"/>
      <c r="U116" s="37"/>
      <c r="V116" s="37"/>
      <c r="AC116" s="34"/>
      <c r="AD116" s="34"/>
      <c r="AH116" s="34"/>
      <c r="AI116" s="34"/>
      <c r="AJ116" s="34"/>
      <c r="AK116" s="34"/>
      <c r="AL116" s="19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19"/>
      <c r="R117" s="37"/>
      <c r="S117" s="37"/>
      <c r="T117" s="37"/>
      <c r="U117" s="37"/>
      <c r="V117" s="37"/>
      <c r="AC117" s="34"/>
      <c r="AD117" s="34"/>
      <c r="AH117" s="34"/>
      <c r="AI117" s="34"/>
      <c r="AJ117" s="34"/>
      <c r="AK117" s="34"/>
      <c r="AL117" s="19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19"/>
      <c r="R118" s="37"/>
      <c r="S118" s="37"/>
      <c r="T118" s="37"/>
      <c r="U118" s="37"/>
      <c r="V118" s="37"/>
      <c r="AC118" s="34"/>
      <c r="AD118" s="34"/>
      <c r="AH118" s="34"/>
      <c r="AI118" s="34"/>
      <c r="AJ118" s="34"/>
      <c r="AK118" s="34"/>
      <c r="AL118" s="19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19"/>
      <c r="R119" s="37"/>
      <c r="S119" s="37"/>
      <c r="T119" s="37"/>
      <c r="U119" s="37"/>
      <c r="V119" s="37"/>
      <c r="AC119" s="34"/>
      <c r="AD119" s="34"/>
      <c r="AH119" s="34"/>
      <c r="AI119" s="34"/>
      <c r="AJ119" s="34"/>
      <c r="AK119" s="34"/>
      <c r="AL119" s="19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19"/>
      <c r="R120" s="37"/>
      <c r="S120" s="37"/>
      <c r="T120" s="37"/>
      <c r="U120" s="37"/>
      <c r="V120" s="37"/>
      <c r="AC120" s="34"/>
      <c r="AD120" s="34"/>
      <c r="AH120" s="34"/>
      <c r="AI120" s="34"/>
      <c r="AJ120" s="34"/>
      <c r="AK120" s="34"/>
      <c r="AL120" s="19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19"/>
      <c r="R121" s="37"/>
      <c r="S121" s="37"/>
      <c r="T121" s="37"/>
      <c r="U121" s="37"/>
      <c r="V121" s="37"/>
      <c r="AC121" s="34"/>
      <c r="AD121" s="34"/>
      <c r="AH121" s="34"/>
      <c r="AI121" s="34"/>
      <c r="AJ121" s="34"/>
      <c r="AK121" s="34"/>
      <c r="AL121" s="19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19"/>
      <c r="R122" s="37"/>
      <c r="S122" s="37"/>
      <c r="T122" s="37"/>
      <c r="U122" s="37"/>
      <c r="V122" s="37"/>
      <c r="AC122" s="34"/>
      <c r="AD122" s="34"/>
      <c r="AH122" s="34"/>
      <c r="AI122" s="34"/>
      <c r="AJ122" s="34"/>
      <c r="AK122" s="34"/>
      <c r="AL122" s="19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19"/>
      <c r="R123" s="37"/>
      <c r="S123" s="37"/>
      <c r="T123" s="37"/>
      <c r="U123" s="37"/>
      <c r="V123" s="37"/>
      <c r="AC123" s="34"/>
      <c r="AD123" s="34"/>
      <c r="AH123" s="34"/>
      <c r="AI123" s="34"/>
      <c r="AJ123" s="34"/>
      <c r="AK123" s="34"/>
      <c r="AL123" s="19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19"/>
      <c r="R124" s="37"/>
      <c r="S124" s="37"/>
      <c r="T124" s="37"/>
      <c r="U124" s="37"/>
      <c r="V124" s="37"/>
      <c r="AC124" s="34"/>
      <c r="AD124" s="34"/>
      <c r="AH124" s="34"/>
      <c r="AI124" s="34"/>
      <c r="AJ124" s="34"/>
      <c r="AK124" s="34"/>
      <c r="AL124" s="19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19"/>
      <c r="R125" s="37"/>
      <c r="S125" s="37"/>
      <c r="T125" s="37"/>
      <c r="U125" s="37"/>
      <c r="V125" s="37"/>
      <c r="AC125" s="34"/>
      <c r="AD125" s="34"/>
      <c r="AH125" s="34"/>
      <c r="AI125" s="34"/>
      <c r="AJ125" s="34"/>
      <c r="AK125" s="34"/>
      <c r="AL125" s="19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19"/>
      <c r="R126" s="37"/>
      <c r="S126" s="37"/>
      <c r="T126" s="37"/>
      <c r="U126" s="37"/>
      <c r="V126" s="37"/>
      <c r="AC126" s="34"/>
      <c r="AD126" s="34"/>
      <c r="AH126" s="34"/>
      <c r="AI126" s="34"/>
      <c r="AJ126" s="34"/>
      <c r="AK126" s="34"/>
      <c r="AL126" s="19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19"/>
      <c r="R127" s="37"/>
      <c r="S127" s="37"/>
      <c r="T127" s="37"/>
      <c r="U127" s="37"/>
      <c r="V127" s="37"/>
      <c r="AC127" s="34"/>
      <c r="AD127" s="34"/>
      <c r="AH127" s="34"/>
      <c r="AI127" s="34"/>
      <c r="AJ127" s="34"/>
      <c r="AK127" s="34"/>
      <c r="AL127" s="19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19"/>
      <c r="R128" s="37"/>
      <c r="S128" s="37"/>
      <c r="T128" s="37"/>
      <c r="U128" s="37"/>
      <c r="V128" s="37"/>
      <c r="AC128" s="34"/>
      <c r="AD128" s="34"/>
      <c r="AH128" s="34"/>
      <c r="AI128" s="34"/>
      <c r="AJ128" s="34"/>
      <c r="AK128" s="34"/>
      <c r="AL128" s="19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19"/>
      <c r="R129" s="37"/>
      <c r="S129" s="37"/>
      <c r="T129" s="37"/>
      <c r="U129" s="37"/>
      <c r="V129" s="37"/>
      <c r="AC129" s="34"/>
      <c r="AD129" s="34"/>
      <c r="AH129" s="34"/>
      <c r="AI129" s="34"/>
      <c r="AJ129" s="34"/>
      <c r="AK129" s="34"/>
      <c r="AL129" s="19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19"/>
      <c r="R130" s="37"/>
      <c r="S130" s="37"/>
      <c r="T130" s="37"/>
      <c r="U130" s="37"/>
      <c r="V130" s="37"/>
      <c r="AC130" s="34"/>
      <c r="AD130" s="34"/>
      <c r="AH130" s="34"/>
      <c r="AI130" s="34"/>
      <c r="AJ130" s="34"/>
      <c r="AK130" s="34"/>
      <c r="AL130" s="19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19"/>
      <c r="R131" s="37"/>
      <c r="S131" s="37"/>
      <c r="T131" s="37"/>
      <c r="U131" s="37"/>
      <c r="V131" s="37"/>
      <c r="AC131" s="34"/>
      <c r="AD131" s="34"/>
      <c r="AH131" s="34"/>
      <c r="AI131" s="34"/>
      <c r="AJ131" s="34"/>
      <c r="AK131" s="34"/>
      <c r="AL131" s="19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19"/>
      <c r="R132" s="37"/>
      <c r="S132" s="37"/>
      <c r="T132" s="37"/>
      <c r="U132" s="37"/>
      <c r="V132" s="37"/>
      <c r="AC132" s="34"/>
      <c r="AD132" s="34"/>
      <c r="AH132" s="34"/>
      <c r="AI132" s="34"/>
      <c r="AJ132" s="34"/>
      <c r="AK132" s="34"/>
      <c r="AL132" s="19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19"/>
      <c r="R133" s="37"/>
      <c r="S133" s="37"/>
      <c r="T133" s="37"/>
      <c r="U133" s="37"/>
      <c r="V133" s="37"/>
      <c r="AC133" s="34"/>
      <c r="AD133" s="34"/>
      <c r="AH133" s="34"/>
      <c r="AI133" s="34"/>
      <c r="AJ133" s="34"/>
      <c r="AK133" s="34"/>
      <c r="AL133" s="19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19"/>
      <c r="R134" s="37"/>
      <c r="S134" s="37"/>
      <c r="T134" s="37"/>
      <c r="U134" s="37"/>
      <c r="V134" s="37"/>
      <c r="AC134" s="34"/>
      <c r="AD134" s="34"/>
      <c r="AH134" s="34"/>
      <c r="AI134" s="34"/>
      <c r="AJ134" s="34"/>
      <c r="AK134" s="34"/>
      <c r="AL134" s="19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19"/>
      <c r="R135" s="37"/>
      <c r="S135" s="37"/>
      <c r="T135" s="37"/>
      <c r="U135" s="37"/>
      <c r="V135" s="37"/>
      <c r="AC135" s="34"/>
      <c r="AD135" s="34"/>
      <c r="AH135" s="34"/>
      <c r="AI135" s="34"/>
      <c r="AJ135" s="34"/>
      <c r="AK135" s="34"/>
      <c r="AL135" s="19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19"/>
      <c r="R136" s="37"/>
      <c r="S136" s="37"/>
      <c r="T136" s="37"/>
      <c r="U136" s="37"/>
      <c r="V136" s="37"/>
      <c r="AC136" s="34"/>
      <c r="AD136" s="34"/>
      <c r="AH136" s="34"/>
      <c r="AI136" s="34"/>
      <c r="AJ136" s="34"/>
      <c r="AK136" s="34"/>
      <c r="AL136" s="19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19"/>
      <c r="R137" s="37"/>
      <c r="S137" s="37"/>
      <c r="T137" s="37"/>
      <c r="U137" s="37"/>
      <c r="V137" s="37"/>
      <c r="AC137" s="34"/>
      <c r="AD137" s="34"/>
      <c r="AH137" s="34"/>
      <c r="AI137" s="34"/>
      <c r="AJ137" s="34"/>
      <c r="AK137" s="34"/>
      <c r="AL137" s="19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19"/>
      <c r="R138" s="37"/>
      <c r="S138" s="37"/>
      <c r="T138" s="37"/>
      <c r="U138" s="37"/>
      <c r="V138" s="37"/>
      <c r="AC138" s="34"/>
      <c r="AD138" s="34"/>
      <c r="AH138" s="34"/>
      <c r="AI138" s="34"/>
      <c r="AJ138" s="34"/>
      <c r="AK138" s="34"/>
      <c r="AL138" s="19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19"/>
      <c r="R139" s="37"/>
      <c r="S139" s="37"/>
      <c r="T139" s="37"/>
      <c r="U139" s="37"/>
      <c r="V139" s="37"/>
      <c r="AC139" s="34"/>
      <c r="AD139" s="34"/>
      <c r="AH139" s="34"/>
      <c r="AI139" s="34"/>
      <c r="AJ139" s="34"/>
      <c r="AK139" s="34"/>
      <c r="AL139" s="19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19"/>
      <c r="R140" s="37"/>
      <c r="S140" s="37"/>
      <c r="T140" s="37"/>
      <c r="U140" s="37"/>
      <c r="V140" s="37"/>
      <c r="AC140" s="34"/>
      <c r="AD140" s="34"/>
      <c r="AH140" s="34"/>
      <c r="AI140" s="34"/>
      <c r="AJ140" s="34"/>
      <c r="AK140" s="34"/>
      <c r="AL140" s="19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19"/>
      <c r="R141" s="37"/>
      <c r="S141" s="37"/>
      <c r="T141" s="37"/>
      <c r="U141" s="37"/>
      <c r="V141" s="37"/>
      <c r="AC141" s="34"/>
      <c r="AD141" s="34"/>
      <c r="AH141" s="34"/>
      <c r="AI141" s="34"/>
      <c r="AJ141" s="34"/>
      <c r="AK141" s="34"/>
      <c r="AL141" s="19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19"/>
      <c r="R142" s="37"/>
      <c r="S142" s="37"/>
      <c r="T142" s="37"/>
      <c r="U142" s="37"/>
      <c r="V142" s="37"/>
      <c r="AC142" s="34"/>
      <c r="AD142" s="34"/>
      <c r="AH142" s="34"/>
      <c r="AI142" s="34"/>
      <c r="AJ142" s="34"/>
      <c r="AK142" s="34"/>
      <c r="AL142" s="19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19"/>
      <c r="R143" s="37"/>
      <c r="S143" s="37"/>
      <c r="T143" s="37"/>
      <c r="U143" s="37"/>
      <c r="V143" s="37"/>
      <c r="AC143" s="34"/>
      <c r="AD143" s="34"/>
      <c r="AH143" s="34"/>
      <c r="AI143" s="34"/>
      <c r="AJ143" s="34"/>
      <c r="AK143" s="34"/>
      <c r="AL143" s="19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19"/>
      <c r="R144" s="37"/>
      <c r="S144" s="37"/>
      <c r="T144" s="37"/>
      <c r="U144" s="37"/>
      <c r="V144" s="37"/>
      <c r="AC144" s="34"/>
      <c r="AD144" s="34"/>
      <c r="AH144" s="34"/>
      <c r="AI144" s="34"/>
      <c r="AJ144" s="34"/>
      <c r="AK144" s="34"/>
      <c r="AL144" s="19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19"/>
      <c r="R145" s="37"/>
      <c r="S145" s="37"/>
      <c r="T145" s="37"/>
      <c r="U145" s="37"/>
      <c r="V145" s="37"/>
      <c r="AC145" s="34"/>
      <c r="AD145" s="34"/>
      <c r="AH145" s="34"/>
      <c r="AI145" s="34"/>
      <c r="AJ145" s="34"/>
      <c r="AK145" s="34"/>
      <c r="AL145" s="19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19"/>
      <c r="R146" s="37"/>
      <c r="S146" s="37"/>
      <c r="T146" s="37"/>
      <c r="U146" s="37"/>
      <c r="V146" s="37"/>
      <c r="AC146" s="34"/>
      <c r="AD146" s="34"/>
      <c r="AH146" s="34"/>
      <c r="AI146" s="34"/>
      <c r="AJ146" s="34"/>
      <c r="AK146" s="34"/>
      <c r="AL146" s="19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19"/>
      <c r="R147" s="37"/>
      <c r="S147" s="37"/>
      <c r="T147" s="37"/>
      <c r="U147" s="37"/>
      <c r="V147" s="37"/>
      <c r="AC147" s="34"/>
      <c r="AD147" s="34"/>
      <c r="AH147" s="34"/>
      <c r="AI147" s="34"/>
      <c r="AJ147" s="34"/>
      <c r="AK147" s="34"/>
      <c r="AL147" s="19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19"/>
      <c r="R148" s="37"/>
      <c r="S148" s="37"/>
      <c r="T148" s="37"/>
      <c r="U148" s="37"/>
      <c r="V148" s="37"/>
      <c r="AC148" s="34"/>
      <c r="AD148" s="34"/>
      <c r="AH148" s="34"/>
      <c r="AI148" s="34"/>
      <c r="AJ148" s="34"/>
      <c r="AK148" s="34"/>
      <c r="AL148" s="19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19"/>
      <c r="R149" s="37"/>
      <c r="S149" s="37"/>
      <c r="T149" s="37"/>
      <c r="U149" s="37"/>
      <c r="V149" s="37"/>
      <c r="AC149" s="34"/>
      <c r="AD149" s="34"/>
      <c r="AH149" s="34"/>
      <c r="AI149" s="34"/>
      <c r="AJ149" s="34"/>
      <c r="AK149" s="34"/>
      <c r="AL149" s="19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19"/>
      <c r="R150" s="37"/>
      <c r="S150" s="37"/>
      <c r="T150" s="37"/>
      <c r="U150" s="37"/>
      <c r="V150" s="37"/>
      <c r="AC150" s="34"/>
      <c r="AD150" s="34"/>
      <c r="AH150" s="34"/>
      <c r="AI150" s="34"/>
      <c r="AJ150" s="34"/>
      <c r="AK150" s="34"/>
      <c r="AL150" s="19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19"/>
      <c r="R151" s="37"/>
      <c r="S151" s="37"/>
      <c r="T151" s="37"/>
      <c r="U151" s="37"/>
      <c r="V151" s="37"/>
      <c r="AC151" s="34"/>
      <c r="AD151" s="34"/>
      <c r="AH151" s="34"/>
      <c r="AI151" s="34"/>
      <c r="AJ151" s="34"/>
      <c r="AK151" s="34"/>
      <c r="AL151" s="19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19"/>
      <c r="R152" s="37"/>
      <c r="S152" s="37"/>
      <c r="T152" s="37"/>
      <c r="U152" s="37"/>
      <c r="V152" s="37"/>
      <c r="AC152" s="34"/>
      <c r="AD152" s="34"/>
      <c r="AH152" s="34"/>
      <c r="AI152" s="34"/>
      <c r="AJ152" s="34"/>
      <c r="AK152" s="34"/>
      <c r="AL152" s="19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19"/>
      <c r="R153" s="37"/>
      <c r="S153" s="37"/>
      <c r="T153" s="37"/>
      <c r="U153" s="37"/>
      <c r="V153" s="37"/>
      <c r="AC153" s="34"/>
      <c r="AD153" s="34"/>
      <c r="AH153" s="34"/>
      <c r="AI153" s="34"/>
      <c r="AJ153" s="34"/>
      <c r="AK153" s="34"/>
      <c r="AL153" s="19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19"/>
      <c r="R154" s="37"/>
      <c r="S154" s="37"/>
      <c r="T154" s="37"/>
      <c r="U154" s="37"/>
      <c r="V154" s="37"/>
      <c r="AC154" s="34"/>
      <c r="AD154" s="34"/>
      <c r="AH154" s="34"/>
      <c r="AI154" s="34"/>
      <c r="AJ154" s="34"/>
      <c r="AK154" s="34"/>
      <c r="AL154" s="19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19"/>
      <c r="R155" s="37"/>
      <c r="S155" s="37"/>
      <c r="T155" s="37"/>
      <c r="U155" s="37"/>
      <c r="V155" s="37"/>
      <c r="AC155" s="34"/>
      <c r="AD155" s="34"/>
      <c r="AH155" s="34"/>
      <c r="AI155" s="34"/>
      <c r="AJ155" s="34"/>
      <c r="AK155" s="34"/>
      <c r="AL155" s="19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19"/>
      <c r="R156" s="37"/>
      <c r="S156" s="37"/>
      <c r="T156" s="37"/>
      <c r="U156" s="37"/>
      <c r="V156" s="37"/>
      <c r="AC156" s="34"/>
      <c r="AD156" s="34"/>
      <c r="AH156" s="34"/>
      <c r="AI156" s="34"/>
      <c r="AJ156" s="34"/>
      <c r="AK156" s="34"/>
      <c r="AL156" s="19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19"/>
      <c r="R157" s="37"/>
      <c r="S157" s="37"/>
      <c r="T157" s="37"/>
      <c r="U157" s="37"/>
      <c r="V157" s="37"/>
      <c r="AC157" s="34"/>
      <c r="AD157" s="34"/>
      <c r="AH157" s="34"/>
      <c r="AI157" s="34"/>
      <c r="AJ157" s="34"/>
      <c r="AK157" s="34"/>
      <c r="AL157" s="19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19"/>
      <c r="R158" s="37"/>
      <c r="S158" s="37"/>
      <c r="T158" s="37"/>
      <c r="U158" s="37"/>
      <c r="V158" s="37"/>
      <c r="AC158" s="34"/>
      <c r="AD158" s="34"/>
      <c r="AH158" s="34"/>
      <c r="AI158" s="34"/>
      <c r="AJ158" s="34"/>
      <c r="AK158" s="34"/>
      <c r="AL158" s="19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19"/>
      <c r="R159" s="37"/>
      <c r="S159" s="37"/>
      <c r="T159" s="37"/>
      <c r="U159" s="37"/>
      <c r="V159" s="37"/>
      <c r="AC159" s="34"/>
      <c r="AD159" s="34"/>
      <c r="AH159" s="34"/>
      <c r="AI159" s="34"/>
      <c r="AJ159" s="34"/>
      <c r="AK159" s="34"/>
      <c r="AL159" s="19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19"/>
      <c r="R160" s="37"/>
      <c r="S160" s="37"/>
      <c r="T160" s="37"/>
      <c r="U160" s="37"/>
      <c r="V160" s="37"/>
      <c r="AC160" s="34"/>
      <c r="AD160" s="34"/>
      <c r="AH160" s="34"/>
      <c r="AI160" s="34"/>
      <c r="AJ160" s="34"/>
      <c r="AK160" s="34"/>
      <c r="AL160" s="19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19"/>
      <c r="R161" s="37"/>
      <c r="S161" s="37"/>
      <c r="T161" s="37"/>
      <c r="U161" s="37"/>
      <c r="V161" s="37"/>
      <c r="AC161" s="34"/>
      <c r="AD161" s="34"/>
      <c r="AH161" s="34"/>
      <c r="AI161" s="34"/>
      <c r="AJ161" s="34"/>
      <c r="AK161" s="34"/>
      <c r="AL161" s="19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19"/>
      <c r="R162" s="37"/>
      <c r="S162" s="37"/>
      <c r="T162" s="37"/>
      <c r="U162" s="37"/>
      <c r="V162" s="37"/>
      <c r="AC162" s="34"/>
      <c r="AD162" s="34"/>
      <c r="AH162" s="34"/>
      <c r="AI162" s="34"/>
      <c r="AJ162" s="34"/>
      <c r="AK162" s="34"/>
      <c r="AL162" s="19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19"/>
      <c r="R163" s="37"/>
      <c r="S163" s="37"/>
      <c r="T163" s="37"/>
      <c r="U163" s="37"/>
      <c r="V163" s="37"/>
      <c r="AC163" s="34"/>
      <c r="AD163" s="34"/>
      <c r="AH163" s="34"/>
      <c r="AI163" s="34"/>
      <c r="AJ163" s="34"/>
      <c r="AK163" s="34"/>
      <c r="AL163" s="19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19"/>
      <c r="R164" s="37"/>
      <c r="S164" s="37"/>
      <c r="T164" s="37"/>
      <c r="U164" s="37"/>
      <c r="V164" s="37"/>
      <c r="AC164" s="34"/>
      <c r="AD164" s="34"/>
      <c r="AH164" s="34"/>
      <c r="AI164" s="34"/>
      <c r="AJ164" s="34"/>
      <c r="AK164" s="34"/>
      <c r="AL164" s="19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19"/>
      <c r="R165" s="37"/>
      <c r="S165" s="37"/>
      <c r="T165" s="37"/>
      <c r="U165" s="37"/>
      <c r="V165" s="37"/>
      <c r="AC165" s="34"/>
      <c r="AD165" s="34"/>
      <c r="AH165" s="34"/>
      <c r="AI165" s="34"/>
      <c r="AJ165" s="34"/>
      <c r="AK165" s="34"/>
      <c r="AL165" s="19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19"/>
      <c r="R166" s="37"/>
      <c r="S166" s="37"/>
      <c r="T166" s="37"/>
      <c r="U166" s="37"/>
      <c r="V166" s="37"/>
      <c r="AC166" s="34"/>
      <c r="AD166" s="34"/>
      <c r="AH166" s="34"/>
      <c r="AI166" s="34"/>
      <c r="AJ166" s="34"/>
      <c r="AK166" s="34"/>
      <c r="AL166" s="19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19"/>
      <c r="R167" s="37"/>
      <c r="S167" s="37"/>
      <c r="T167" s="37"/>
      <c r="U167" s="37"/>
      <c r="V167" s="37"/>
      <c r="AC167" s="34"/>
      <c r="AD167" s="34"/>
      <c r="AH167" s="34"/>
      <c r="AI167" s="34"/>
      <c r="AJ167" s="34"/>
      <c r="AK167" s="34"/>
      <c r="AL167" s="19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19"/>
      <c r="R168" s="37"/>
      <c r="S168" s="37"/>
      <c r="T168" s="37"/>
      <c r="U168" s="37"/>
      <c r="V168" s="37"/>
      <c r="AC168" s="34"/>
      <c r="AD168" s="34"/>
      <c r="AH168" s="34"/>
      <c r="AI168" s="34"/>
      <c r="AJ168" s="34"/>
      <c r="AK168" s="34"/>
      <c r="AL168" s="19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19"/>
      <c r="R169" s="37"/>
      <c r="S169" s="37"/>
      <c r="T169" s="37"/>
      <c r="U169" s="37"/>
      <c r="V169" s="37"/>
      <c r="AC169" s="34"/>
      <c r="AD169" s="34"/>
      <c r="AH169" s="34"/>
      <c r="AI169" s="34"/>
      <c r="AJ169" s="34"/>
      <c r="AK169" s="34"/>
      <c r="AL169" s="19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19"/>
      <c r="R170" s="37"/>
      <c r="S170" s="37"/>
      <c r="T170" s="37"/>
      <c r="U170" s="37"/>
      <c r="V170" s="37"/>
      <c r="AC170" s="34"/>
      <c r="AD170" s="34"/>
      <c r="AH170" s="34"/>
      <c r="AI170" s="34"/>
      <c r="AJ170" s="34"/>
      <c r="AK170" s="34"/>
      <c r="AL170" s="19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19"/>
      <c r="R171" s="37"/>
      <c r="S171" s="37"/>
      <c r="T171" s="37"/>
      <c r="U171" s="37"/>
      <c r="V171" s="37"/>
      <c r="AC171" s="34"/>
      <c r="AD171" s="34"/>
      <c r="AH171" s="34"/>
      <c r="AI171" s="34"/>
      <c r="AJ171" s="34"/>
      <c r="AK171" s="34"/>
      <c r="AL171" s="19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19"/>
      <c r="R172" s="37"/>
      <c r="S172" s="37"/>
      <c r="T172" s="37"/>
      <c r="U172" s="37"/>
      <c r="V172" s="37"/>
      <c r="AC172" s="34"/>
      <c r="AD172" s="34"/>
      <c r="AH172" s="34"/>
      <c r="AI172" s="34"/>
      <c r="AJ172" s="34"/>
      <c r="AK172" s="34"/>
      <c r="AL172" s="19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19"/>
      <c r="R173" s="37"/>
      <c r="S173" s="37"/>
      <c r="T173" s="37"/>
      <c r="U173" s="37"/>
      <c r="V173" s="37"/>
      <c r="AC173" s="34"/>
      <c r="AD173" s="34"/>
      <c r="AH173" s="34"/>
      <c r="AI173" s="34"/>
      <c r="AJ173" s="34"/>
      <c r="AK173" s="34"/>
      <c r="AL173" s="19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A174" s="34"/>
      <c r="B174" s="34"/>
      <c r="C174" s="34"/>
      <c r="D174" s="34"/>
      <c r="L174"/>
      <c r="M174"/>
      <c r="N174"/>
      <c r="O174"/>
      <c r="P174"/>
      <c r="Q174" s="19"/>
      <c r="R174" s="37"/>
      <c r="S174" s="37"/>
      <c r="T174" s="37"/>
      <c r="U174" s="37"/>
      <c r="V174" s="37"/>
      <c r="AC174" s="34"/>
      <c r="AD174" s="34"/>
      <c r="AH174" s="34"/>
      <c r="AI174" s="34"/>
      <c r="AJ174" s="34"/>
      <c r="AK174" s="34"/>
      <c r="AL174" s="19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L175"/>
      <c r="M175"/>
      <c r="N175"/>
      <c r="O175"/>
      <c r="P175"/>
      <c r="Q175" s="19"/>
      <c r="R175" s="37"/>
      <c r="S175" s="37"/>
      <c r="T175" s="37"/>
      <c r="U175" s="37"/>
      <c r="V175" s="37"/>
      <c r="AH175" s="34"/>
      <c r="AI175" s="34"/>
      <c r="AJ175" s="34"/>
      <c r="AK175" s="34"/>
      <c r="AL175" s="19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</row>
    <row r="176" spans="1:57" ht="14.25" x14ac:dyDescent="0.2">
      <c r="L176"/>
      <c r="M176"/>
      <c r="N176"/>
      <c r="O176"/>
      <c r="P176"/>
      <c r="Q176" s="19"/>
      <c r="R176" s="37"/>
      <c r="S176" s="37"/>
      <c r="T176" s="37"/>
      <c r="U176" s="37"/>
      <c r="V176" s="37"/>
      <c r="AH176" s="34"/>
      <c r="AI176" s="34"/>
      <c r="AJ176" s="34"/>
      <c r="AK176" s="34"/>
      <c r="AL176" s="19"/>
    </row>
    <row r="177" spans="12:38" ht="14.25" x14ac:dyDescent="0.2">
      <c r="L177"/>
      <c r="M177"/>
      <c r="N177"/>
      <c r="O177"/>
      <c r="P177"/>
      <c r="Q177" s="19"/>
      <c r="R177" s="37"/>
      <c r="S177" s="37"/>
      <c r="T177" s="37"/>
      <c r="U177" s="37"/>
      <c r="V177" s="37"/>
      <c r="AH177" s="34"/>
      <c r="AI177" s="34"/>
      <c r="AJ177" s="34"/>
      <c r="AK177" s="34"/>
      <c r="AL177" s="19"/>
    </row>
    <row r="178" spans="12:38" ht="14.25" x14ac:dyDescent="0.2">
      <c r="L178"/>
      <c r="M178"/>
      <c r="N178"/>
      <c r="O178"/>
      <c r="P178"/>
      <c r="Q178" s="19"/>
      <c r="R178" s="37"/>
      <c r="S178" s="37"/>
      <c r="T178" s="37"/>
      <c r="U178" s="37"/>
      <c r="V178" s="37"/>
      <c r="AH178" s="34"/>
      <c r="AI178" s="34"/>
      <c r="AJ178" s="34"/>
      <c r="AK178" s="34"/>
      <c r="AL178" s="19"/>
    </row>
    <row r="179" spans="12:38" ht="14.25" x14ac:dyDescent="0.2">
      <c r="L179" s="19"/>
      <c r="M179" s="19"/>
      <c r="N179" s="19"/>
      <c r="O179" s="19"/>
      <c r="P179" s="19"/>
      <c r="R179" s="37"/>
      <c r="S179" s="37"/>
      <c r="T179" s="37"/>
      <c r="U179" s="37"/>
      <c r="V179" s="37"/>
      <c r="AH179" s="34"/>
      <c r="AI179" s="34"/>
      <c r="AJ179" s="34"/>
      <c r="AK179" s="34"/>
      <c r="AL179" s="19"/>
    </row>
    <row r="180" spans="12:38" ht="14.25" x14ac:dyDescent="0.2">
      <c r="L180" s="19"/>
      <c r="M180" s="19"/>
      <c r="N180" s="19"/>
      <c r="O180" s="19"/>
      <c r="P180" s="19"/>
      <c r="R180" s="37"/>
      <c r="S180" s="37"/>
      <c r="T180" s="37"/>
      <c r="U180" s="37"/>
      <c r="V180" s="37"/>
      <c r="AH180" s="34"/>
      <c r="AI180" s="34"/>
      <c r="AJ180" s="34"/>
      <c r="AK180" s="34"/>
      <c r="AL180" s="19"/>
    </row>
    <row r="181" spans="12:38" ht="14.25" x14ac:dyDescent="0.2">
      <c r="L181" s="19"/>
      <c r="M181" s="19"/>
      <c r="N181" s="19"/>
      <c r="O181" s="19"/>
      <c r="P181" s="19"/>
      <c r="R181" s="37"/>
      <c r="S181" s="37"/>
      <c r="T181" s="37"/>
      <c r="U181" s="37"/>
      <c r="V181" s="37"/>
      <c r="AH181" s="34"/>
      <c r="AI181" s="34"/>
      <c r="AJ181" s="34"/>
      <c r="AK181" s="34"/>
      <c r="AL181" s="19"/>
    </row>
    <row r="182" spans="12:38" ht="14.25" x14ac:dyDescent="0.2">
      <c r="L182" s="19"/>
      <c r="M182" s="19"/>
      <c r="N182" s="19"/>
      <c r="O182" s="19"/>
      <c r="P182" s="19"/>
      <c r="R182" s="37"/>
      <c r="S182" s="37"/>
      <c r="T182" s="37"/>
      <c r="U182" s="37"/>
      <c r="V182" s="37"/>
      <c r="AH182" s="19"/>
      <c r="AI182" s="19"/>
      <c r="AJ182" s="19"/>
      <c r="AK182" s="19"/>
      <c r="AL182" s="19"/>
    </row>
    <row r="183" spans="12:38" x14ac:dyDescent="0.25">
      <c r="R183" s="37"/>
      <c r="S183" s="37"/>
      <c r="T183" s="37"/>
      <c r="U183" s="37"/>
      <c r="V183" s="37"/>
    </row>
    <row r="184" spans="12:38" x14ac:dyDescent="0.25">
      <c r="R184" s="37"/>
      <c r="S184" s="37"/>
      <c r="T184" s="37"/>
      <c r="U184" s="37"/>
      <c r="V184" s="37"/>
    </row>
    <row r="185" spans="12:38" x14ac:dyDescent="0.25">
      <c r="R185" s="37"/>
      <c r="S185" s="37"/>
      <c r="T185" s="37"/>
      <c r="U185" s="37"/>
      <c r="V185" s="37"/>
    </row>
    <row r="186" spans="12:38" x14ac:dyDescent="0.25">
      <c r="R186" s="37"/>
      <c r="S186" s="37"/>
      <c r="T186" s="37"/>
      <c r="U186" s="37"/>
      <c r="V186" s="37"/>
    </row>
    <row r="187" spans="12:38" x14ac:dyDescent="0.25">
      <c r="R187" s="37"/>
      <c r="S187" s="37"/>
      <c r="T187" s="37"/>
      <c r="U187" s="37"/>
      <c r="V187" s="37"/>
    </row>
    <row r="188" spans="12:38" x14ac:dyDescent="0.25">
      <c r="R188" s="37"/>
      <c r="S188" s="37"/>
      <c r="T188" s="37"/>
      <c r="U188" s="37"/>
      <c r="V188" s="37"/>
    </row>
    <row r="189" spans="12:38" x14ac:dyDescent="0.25">
      <c r="R189" s="37"/>
      <c r="S189" s="37"/>
      <c r="T189" s="37"/>
      <c r="U189" s="37"/>
      <c r="V189" s="37"/>
    </row>
  </sheetData>
  <sortState ref="X9:AR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2020-09-06T12:26:50Z</dcterms:modified>
</cp:coreProperties>
</file>