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3" r:id="rId1"/>
  </sheets>
  <calcPr calcId="145621"/>
</workbook>
</file>

<file path=xl/calcChain.xml><?xml version="1.0" encoding="utf-8"?>
<calcChain xmlns="http://schemas.openxmlformats.org/spreadsheetml/2006/main">
  <c r="K13" i="3" l="1"/>
  <c r="AS7" i="3"/>
  <c r="AR7" i="3" s="1"/>
  <c r="AQ7" i="3"/>
  <c r="AP7" i="3"/>
  <c r="AO7" i="3"/>
  <c r="AN7" i="3"/>
  <c r="AM7" i="3"/>
  <c r="AG7" i="3"/>
  <c r="K12" i="3" s="1"/>
  <c r="AE7" i="3"/>
  <c r="I12" i="3" s="1"/>
  <c r="AD7" i="3"/>
  <c r="AC7" i="3"/>
  <c r="G12" i="3" s="1"/>
  <c r="AB7" i="3"/>
  <c r="AA7" i="3"/>
  <c r="E12" i="3" s="1"/>
  <c r="W7" i="3"/>
  <c r="U7" i="3"/>
  <c r="T7" i="3"/>
  <c r="S7" i="3"/>
  <c r="R7" i="3"/>
  <c r="Q7" i="3"/>
  <c r="K7" i="3"/>
  <c r="K11" i="3" s="1"/>
  <c r="I7" i="3"/>
  <c r="I11" i="3" s="1"/>
  <c r="H7" i="3"/>
  <c r="H11" i="3" s="1"/>
  <c r="G7" i="3"/>
  <c r="G11" i="3" s="1"/>
  <c r="G13" i="3" s="1"/>
  <c r="F7" i="3"/>
  <c r="F11" i="3" s="1"/>
  <c r="E7" i="3"/>
  <c r="E11" i="3" s="1"/>
  <c r="E13" i="3" s="1"/>
  <c r="F12" i="3" l="1"/>
  <c r="N12" i="3" s="1"/>
  <c r="H12" i="3"/>
  <c r="H13" i="3" s="1"/>
  <c r="M13" i="3" s="1"/>
  <c r="I13" i="3"/>
  <c r="J12" i="3"/>
  <c r="O12" i="3"/>
  <c r="L12" i="3"/>
  <c r="M12" i="3"/>
  <c r="AF7" i="3"/>
  <c r="F13" i="3" l="1"/>
  <c r="O13" i="3"/>
  <c r="J13" i="3"/>
  <c r="L13" i="3" l="1"/>
  <c r="N13" i="3"/>
</calcChain>
</file>

<file path=xl/sharedStrings.xml><?xml version="1.0" encoding="utf-8"?>
<sst xmlns="http://schemas.openxmlformats.org/spreadsheetml/2006/main" count="74" uniqueCount="33">
  <si>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</si>
  <si>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</si>
  <si>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</si>
  <si>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</si>
  <si>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</si>
  <si>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</si>
  <si>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</si>
  <si>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</si>
  <si>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</si>
  <si>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</si>
  <si>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</si>
  <si>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</si>
  <si>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</si>
  <si>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</si>
  <si>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</si>
  <si>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</si>
  <si>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</si>
  <si>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</si>
  <si>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</si>
  <si>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PomPy = Pomarkun Pyry  (1945)</t>
  </si>
  <si>
    <t>Tuomo Grönman</t>
  </si>
  <si>
    <t>7.</t>
  </si>
  <si>
    <t>KaMa  2</t>
  </si>
  <si>
    <t>10.</t>
  </si>
  <si>
    <t>PomPy</t>
  </si>
  <si>
    <t>9.</t>
  </si>
  <si>
    <t>24.6.1997   Pomarkku</t>
  </si>
  <si>
    <t>KaMa = Kankaanpään Maila  (1958),  kasvattajaseura</t>
  </si>
  <si>
    <t xml:space="preserve">    Runkosarja TOP-10</t>
  </si>
  <si>
    <t>Jatkosarjat</t>
  </si>
  <si>
    <t xml:space="preserve">  Runkosarja TOP-10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</si>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</sst>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5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87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20</v>
      </c>
      <c r="C1" s="2"/>
      <c r="D1" s="3"/>
      <c r="E1" s="4" t="s">
        <v>26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9"/>
      <c r="D2" s="60"/>
      <c r="E2" s="8" t="s">
        <v>7</v>
      </c>
      <c r="F2" s="22"/>
      <c r="G2" s="22"/>
      <c r="H2" s="22"/>
      <c r="I2" s="29"/>
      <c r="J2" s="9"/>
      <c r="K2" s="21"/>
      <c r="L2" s="18" t="s">
        <v>28</v>
      </c>
      <c r="M2" s="22"/>
      <c r="N2" s="22"/>
      <c r="O2" s="28"/>
      <c r="P2" s="6"/>
      <c r="Q2" s="18" t="s">
        <v>29</v>
      </c>
      <c r="R2" s="22"/>
      <c r="S2" s="22"/>
      <c r="T2" s="22"/>
      <c r="U2" s="29"/>
      <c r="V2" s="28"/>
      <c r="W2" s="6"/>
      <c r="X2" s="61" t="s">
        <v>12</v>
      </c>
      <c r="Y2" s="62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30</v>
      </c>
      <c r="AI2" s="22"/>
      <c r="AJ2" s="22"/>
      <c r="AK2" s="28"/>
      <c r="AL2" s="6"/>
      <c r="AM2" s="18" t="s">
        <v>29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3"/>
      <c r="W4" s="19"/>
      <c r="X4" s="12">
        <v>2013</v>
      </c>
      <c r="Y4" s="12" t="s">
        <v>21</v>
      </c>
      <c r="Z4" s="1" t="s">
        <v>22</v>
      </c>
      <c r="AA4" s="12">
        <v>1</v>
      </c>
      <c r="AB4" s="12">
        <v>0</v>
      </c>
      <c r="AC4" s="12">
        <v>0</v>
      </c>
      <c r="AD4" s="12">
        <v>0</v>
      </c>
      <c r="AE4" s="12">
        <v>0</v>
      </c>
      <c r="AF4" s="68">
        <v>0</v>
      </c>
      <c r="AG4" s="10">
        <v>0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56"/>
      <c r="AS4" s="5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1"/>
      <c r="M5" s="7"/>
      <c r="N5" s="7"/>
      <c r="O5" s="7"/>
      <c r="P5" s="10"/>
      <c r="Q5" s="12"/>
      <c r="R5" s="12"/>
      <c r="S5" s="13"/>
      <c r="T5" s="12"/>
      <c r="U5" s="12"/>
      <c r="V5" s="13"/>
      <c r="W5" s="19"/>
      <c r="X5" s="12">
        <v>2014</v>
      </c>
      <c r="Y5" s="12" t="s">
        <v>23</v>
      </c>
      <c r="Z5" s="1" t="s">
        <v>24</v>
      </c>
      <c r="AA5" s="12">
        <v>14</v>
      </c>
      <c r="AB5" s="12">
        <v>0</v>
      </c>
      <c r="AC5" s="12">
        <v>3</v>
      </c>
      <c r="AD5" s="12">
        <v>1</v>
      </c>
      <c r="AE5" s="12">
        <v>22</v>
      </c>
      <c r="AF5" s="68">
        <v>0.36059999999999998</v>
      </c>
      <c r="AG5" s="10">
        <v>61</v>
      </c>
      <c r="AH5" s="58"/>
      <c r="AI5" s="58"/>
      <c r="AJ5" s="58"/>
      <c r="AK5" s="7"/>
      <c r="AL5" s="10"/>
      <c r="AM5" s="12">
        <v>1</v>
      </c>
      <c r="AN5" s="12">
        <v>0</v>
      </c>
      <c r="AO5" s="12">
        <v>0</v>
      </c>
      <c r="AP5" s="12">
        <v>0</v>
      </c>
      <c r="AQ5" s="12">
        <v>1</v>
      </c>
      <c r="AR5" s="56">
        <v>0.1666</v>
      </c>
      <c r="AS5" s="19">
        <v>6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1"/>
      <c r="M6" s="7"/>
      <c r="N6" s="7"/>
      <c r="O6" s="7"/>
      <c r="Q6" s="12"/>
      <c r="R6" s="12"/>
      <c r="S6" s="13"/>
      <c r="T6" s="12"/>
      <c r="U6" s="12"/>
      <c r="V6" s="13"/>
      <c r="W6" s="19"/>
      <c r="X6" s="12">
        <v>2015</v>
      </c>
      <c r="Y6" s="12" t="s">
        <v>25</v>
      </c>
      <c r="Z6" s="1" t="s">
        <v>24</v>
      </c>
      <c r="AA6" s="12">
        <v>11</v>
      </c>
      <c r="AB6" s="12">
        <v>0</v>
      </c>
      <c r="AC6" s="12">
        <v>0</v>
      </c>
      <c r="AD6" s="12">
        <v>0</v>
      </c>
      <c r="AE6" s="12">
        <v>7</v>
      </c>
      <c r="AF6" s="68">
        <v>0.1842</v>
      </c>
      <c r="AG6" s="10">
        <v>38</v>
      </c>
      <c r="AH6" s="58"/>
      <c r="AI6" s="58"/>
      <c r="AJ6" s="58"/>
      <c r="AK6" s="7"/>
      <c r="AL6" s="10"/>
      <c r="AM6" s="12"/>
      <c r="AN6" s="12"/>
      <c r="AO6" s="12"/>
      <c r="AP6" s="12"/>
      <c r="AQ6" s="12"/>
      <c r="AR6" s="56"/>
      <c r="AS6" s="57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4" t="s">
        <v>13</v>
      </c>
      <c r="C7" s="65"/>
      <c r="D7" s="66"/>
      <c r="E7" s="36">
        <f>SUM(E4:E6)</f>
        <v>0</v>
      </c>
      <c r="F7" s="36">
        <f>SUM(F4:F6)</f>
        <v>0</v>
      </c>
      <c r="G7" s="36">
        <f>SUM(G4:G6)</f>
        <v>0</v>
      </c>
      <c r="H7" s="36">
        <f>SUM(H4:H6)</f>
        <v>0</v>
      </c>
      <c r="I7" s="36">
        <f>SUM(I4:I6)</f>
        <v>0</v>
      </c>
      <c r="J7" s="37">
        <v>0</v>
      </c>
      <c r="K7" s="21">
        <f>SUM(K4:K6)</f>
        <v>0</v>
      </c>
      <c r="L7" s="18"/>
      <c r="M7" s="29"/>
      <c r="N7" s="42"/>
      <c r="O7" s="43"/>
      <c r="P7" s="10"/>
      <c r="Q7" s="36">
        <f>SUM(Q4:Q6)</f>
        <v>0</v>
      </c>
      <c r="R7" s="36">
        <f>SUM(R4:R6)</f>
        <v>0</v>
      </c>
      <c r="S7" s="36">
        <f>SUM(S4:S6)</f>
        <v>0</v>
      </c>
      <c r="T7" s="36">
        <f>SUM(T4:T6)</f>
        <v>0</v>
      </c>
      <c r="U7" s="36">
        <f>SUM(U4:U6)</f>
        <v>0</v>
      </c>
      <c r="V7" s="15">
        <v>0</v>
      </c>
      <c r="W7" s="21">
        <f>SUM(W4:W6)</f>
        <v>0</v>
      </c>
      <c r="X7" s="58" t="s">
        <v>13</v>
      </c>
      <c r="Y7" s="11"/>
      <c r="Z7" s="9"/>
      <c r="AA7" s="36">
        <f>SUM(AA4:AA6)</f>
        <v>26</v>
      </c>
      <c r="AB7" s="36">
        <f>SUM(AB4:AB6)</f>
        <v>0</v>
      </c>
      <c r="AC7" s="36">
        <f>SUM(AC4:AC6)</f>
        <v>3</v>
      </c>
      <c r="AD7" s="36">
        <f>SUM(AD4:AD6)</f>
        <v>1</v>
      </c>
      <c r="AE7" s="36">
        <f>SUM(AE4:AE6)</f>
        <v>29</v>
      </c>
      <c r="AF7" s="37">
        <f>PRODUCT(AE7/AG7)</f>
        <v>0.29292929292929293</v>
      </c>
      <c r="AG7" s="21">
        <f>SUM(AG4:AG6)</f>
        <v>99</v>
      </c>
      <c r="AH7" s="18"/>
      <c r="AI7" s="29"/>
      <c r="AJ7" s="42"/>
      <c r="AK7" s="43"/>
      <c r="AL7" s="10"/>
      <c r="AM7" s="36">
        <f>SUM(AM4:AM6)</f>
        <v>1</v>
      </c>
      <c r="AN7" s="36">
        <f>SUM(AN4:AN6)</f>
        <v>0</v>
      </c>
      <c r="AO7" s="36">
        <f>SUM(AO4:AO6)</f>
        <v>0</v>
      </c>
      <c r="AP7" s="36">
        <f>SUM(AP4:AP6)</f>
        <v>0</v>
      </c>
      <c r="AQ7" s="36">
        <f>SUM(AQ4:AQ6)</f>
        <v>1</v>
      </c>
      <c r="AR7" s="37">
        <f>PRODUCT(AQ7/AS7)</f>
        <v>0.16666666666666666</v>
      </c>
      <c r="AS7" s="39">
        <f>SUM(AS4:AS6)</f>
        <v>6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9" t="s">
        <v>16</v>
      </c>
      <c r="C9" s="50"/>
      <c r="D9" s="51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31</v>
      </c>
      <c r="O9" s="7" t="s">
        <v>32</v>
      </c>
      <c r="Q9" s="17"/>
      <c r="R9" s="17" t="s">
        <v>10</v>
      </c>
      <c r="S9" s="17"/>
      <c r="T9" s="55" t="s">
        <v>27</v>
      </c>
      <c r="U9" s="10"/>
      <c r="V9" s="19"/>
      <c r="W9" s="19"/>
      <c r="X9" s="44"/>
      <c r="Y9" s="44"/>
      <c r="Z9" s="44"/>
      <c r="AA9" s="44"/>
      <c r="AB9" s="44"/>
      <c r="AC9" s="16"/>
      <c r="AD9" s="16"/>
      <c r="AE9" s="16"/>
      <c r="AF9" s="16"/>
      <c r="AG9" s="16"/>
      <c r="AH9" s="16"/>
      <c r="AI9" s="16"/>
      <c r="AJ9" s="16"/>
      <c r="AK9" s="16"/>
      <c r="AM9" s="19"/>
      <c r="AN9" s="44"/>
      <c r="AO9" s="44"/>
      <c r="AP9" s="44"/>
      <c r="AQ9" s="44"/>
      <c r="AR9" s="44"/>
      <c r="AS9" s="44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2" t="s">
        <v>15</v>
      </c>
      <c r="C10" s="3"/>
      <c r="D10" s="53"/>
      <c r="E10" s="48">
        <v>0</v>
      </c>
      <c r="F10" s="48">
        <v>0</v>
      </c>
      <c r="G10" s="48">
        <v>0</v>
      </c>
      <c r="H10" s="48">
        <v>0</v>
      </c>
      <c r="I10" s="48">
        <v>0</v>
      </c>
      <c r="J10" s="67">
        <v>0</v>
      </c>
      <c r="K10" s="16">
        <v>0</v>
      </c>
      <c r="L10" s="54">
        <v>0</v>
      </c>
      <c r="M10" s="54">
        <v>0</v>
      </c>
      <c r="N10" s="54">
        <v>0</v>
      </c>
      <c r="O10" s="54">
        <v>0</v>
      </c>
      <c r="Q10" s="17"/>
      <c r="R10" s="17"/>
      <c r="S10" s="17"/>
      <c r="T10" s="55" t="s">
        <v>19</v>
      </c>
      <c r="U10" s="16"/>
      <c r="V10" s="16"/>
      <c r="W10" s="16"/>
      <c r="X10" s="17"/>
      <c r="Y10" s="17"/>
      <c r="Z10" s="17"/>
      <c r="AA10" s="17"/>
      <c r="AB10" s="17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8">
        <f>PRODUCT(E7+Q7)</f>
        <v>0</v>
      </c>
      <c r="F11" s="48">
        <f>PRODUCT(F7+R7)</f>
        <v>0</v>
      </c>
      <c r="G11" s="48">
        <f>PRODUCT(G7+S7)</f>
        <v>0</v>
      </c>
      <c r="H11" s="48">
        <f>PRODUCT(H7+T7)</f>
        <v>0</v>
      </c>
      <c r="I11" s="48">
        <f>PRODUCT(I7+U7)</f>
        <v>0</v>
      </c>
      <c r="J11" s="67">
        <v>0</v>
      </c>
      <c r="K11" s="16">
        <f>PRODUCT(K7+W7)</f>
        <v>0</v>
      </c>
      <c r="L11" s="54">
        <v>0</v>
      </c>
      <c r="M11" s="54">
        <v>0</v>
      </c>
      <c r="N11" s="54">
        <v>0</v>
      </c>
      <c r="O11" s="54">
        <v>0</v>
      </c>
      <c r="Q11" s="17"/>
      <c r="R11" s="17"/>
      <c r="S11" s="17"/>
      <c r="T11" s="17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8">
        <f>PRODUCT(AA7+AM7)</f>
        <v>27</v>
      </c>
      <c r="F12" s="48">
        <f>PRODUCT(AB7+AN7)</f>
        <v>0</v>
      </c>
      <c r="G12" s="48">
        <f>PRODUCT(AC7+AO7)</f>
        <v>3</v>
      </c>
      <c r="H12" s="48">
        <f>PRODUCT(AD7+AP7)</f>
        <v>1</v>
      </c>
      <c r="I12" s="48">
        <f>PRODUCT(AE7+AQ7)</f>
        <v>30</v>
      </c>
      <c r="J12" s="67">
        <f>PRODUCT(I12/K12)</f>
        <v>0.2857142857142857</v>
      </c>
      <c r="K12" s="10">
        <f>PRODUCT(AG7+AS7)</f>
        <v>105</v>
      </c>
      <c r="L12" s="54">
        <f>PRODUCT((F12+G12)/E12)</f>
        <v>0.1111111111111111</v>
      </c>
      <c r="M12" s="54">
        <f>PRODUCT(H12/E12)</f>
        <v>3.7037037037037035E-2</v>
      </c>
      <c r="N12" s="54">
        <f>PRODUCT((F12+G12+H12)/E12)</f>
        <v>0.14814814814814814</v>
      </c>
      <c r="O12" s="54">
        <f>PRODUCT(I12/E12)</f>
        <v>1.1111111111111112</v>
      </c>
      <c r="Q12" s="17"/>
      <c r="R12" s="17"/>
      <c r="S12" s="16"/>
      <c r="T12" s="17"/>
      <c r="U12" s="10"/>
      <c r="V12" s="10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5" t="s">
        <v>13</v>
      </c>
      <c r="C13" s="46"/>
      <c r="D13" s="47"/>
      <c r="E13" s="48">
        <f>SUM(E10:E12)</f>
        <v>27</v>
      </c>
      <c r="F13" s="48">
        <f t="shared" ref="F13:I13" si="0">SUM(F10:F12)</f>
        <v>0</v>
      </c>
      <c r="G13" s="48">
        <f t="shared" si="0"/>
        <v>3</v>
      </c>
      <c r="H13" s="48">
        <f t="shared" si="0"/>
        <v>1</v>
      </c>
      <c r="I13" s="48">
        <f t="shared" si="0"/>
        <v>30</v>
      </c>
      <c r="J13" s="67">
        <f>PRODUCT(I13/K13)</f>
        <v>0.2857142857142857</v>
      </c>
      <c r="K13" s="16">
        <f>SUM(K10:K12)</f>
        <v>105</v>
      </c>
      <c r="L13" s="54">
        <f>PRODUCT((F13+G13)/E13)</f>
        <v>0.1111111111111111</v>
      </c>
      <c r="M13" s="54">
        <f>PRODUCT(H13/E13)</f>
        <v>3.7037037037037035E-2</v>
      </c>
      <c r="N13" s="54">
        <f>PRODUCT((F13+G13+H13)/E13)</f>
        <v>0.14814814814814814</v>
      </c>
      <c r="O13" s="54">
        <f>PRODUCT(I13/E13)</f>
        <v>1.1111111111111112</v>
      </c>
      <c r="Q13" s="10"/>
      <c r="R13" s="10"/>
      <c r="S13" s="10"/>
      <c r="T13" s="17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7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6"/>
      <c r="AJ85" s="16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0"/>
      <c r="AH115" s="10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0"/>
      <c r="AH118" s="10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0"/>
      <c r="AH119" s="10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0"/>
      <c r="AH120" s="10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0"/>
      <c r="AH121" s="10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0"/>
      <c r="AH122" s="10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0"/>
      <c r="AH123" s="10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0"/>
      <c r="AH124" s="10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0"/>
      <c r="AH125" s="10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0"/>
      <c r="AH126" s="10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0"/>
      <c r="AH127" s="10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0"/>
      <c r="AH128" s="10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0"/>
      <c r="AH129" s="10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0"/>
      <c r="AH130" s="10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0"/>
      <c r="AH131" s="10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0"/>
      <c r="AH132" s="10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0"/>
      <c r="AH133" s="10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0"/>
      <c r="AH134" s="10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0"/>
      <c r="AH135" s="10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0"/>
      <c r="AH136" s="10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0"/>
      <c r="AH137" s="10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0"/>
      <c r="AH138" s="10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0"/>
      <c r="AH139" s="10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0"/>
      <c r="AH140" s="10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0"/>
      <c r="AH141" s="10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0"/>
      <c r="AH142" s="10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0"/>
      <c r="AH143" s="10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0"/>
      <c r="AH144" s="10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0"/>
      <c r="AH145" s="10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0"/>
      <c r="AH146" s="10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0"/>
      <c r="AH147" s="10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0"/>
      <c r="AH148" s="10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0"/>
      <c r="AH149" s="10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0"/>
      <c r="AH150" s="10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0"/>
      <c r="AH151" s="10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0"/>
      <c r="AH152" s="10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0"/>
      <c r="AH153" s="10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0"/>
      <c r="AH154" s="10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0"/>
      <c r="AH155" s="10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0"/>
      <c r="AH156" s="10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0"/>
      <c r="AH157" s="10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0"/>
      <c r="AH158" s="10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0"/>
      <c r="AH159" s="10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0"/>
      <c r="AH160" s="10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0"/>
      <c r="AH161" s="10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0"/>
      <c r="AH162" s="10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0"/>
      <c r="AH163" s="10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0"/>
      <c r="AH164" s="10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0"/>
      <c r="AH165" s="10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0"/>
      <c r="AH166" s="10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0"/>
      <c r="AH167" s="10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0"/>
      <c r="AH168" s="10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0"/>
      <c r="AH169" s="10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0"/>
      <c r="AH170" s="10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0"/>
      <c r="AH171" s="10"/>
      <c r="AI171" s="16"/>
      <c r="AJ171" s="16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  <c r="AG172" s="10"/>
      <c r="AH172" s="10"/>
      <c r="AI172" s="16"/>
      <c r="AJ172" s="16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  <c r="AG173" s="10"/>
      <c r="AH173" s="10"/>
      <c r="AI173" s="16"/>
      <c r="AJ173" s="16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F174" s="10"/>
      <c r="AG174" s="10"/>
      <c r="AH174" s="10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  <c r="AF175" s="10"/>
      <c r="AG175" s="10"/>
      <c r="AH175" s="10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F176" s="10"/>
      <c r="AG176" s="10"/>
      <c r="AH176" s="10"/>
      <c r="AI176" s="16"/>
      <c r="AJ176" s="16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0"/>
      <c r="U177" s="10"/>
      <c r="V177" s="10"/>
      <c r="W177" s="10"/>
      <c r="X177" s="10"/>
      <c r="Y177" s="10"/>
      <c r="Z177" s="10"/>
      <c r="AA177" s="10"/>
      <c r="AB177" s="10"/>
      <c r="AC177" s="10"/>
      <c r="AD177" s="10"/>
      <c r="AE177" s="10"/>
      <c r="AF177" s="10"/>
      <c r="AG177" s="10"/>
      <c r="AH177" s="10"/>
      <c r="AI177" s="16"/>
      <c r="AJ177" s="16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0"/>
      <c r="U178" s="10"/>
      <c r="V178" s="10"/>
      <c r="W178" s="10"/>
      <c r="X178" s="10"/>
      <c r="Y178" s="10"/>
      <c r="Z178" s="10"/>
      <c r="AA178" s="10"/>
      <c r="AB178" s="10"/>
      <c r="AC178" s="10"/>
      <c r="AD178" s="10"/>
      <c r="AE178" s="10"/>
      <c r="AF178" s="10"/>
      <c r="AG178" s="10"/>
      <c r="AH178" s="10"/>
      <c r="AI178" s="10"/>
      <c r="AJ178" s="10"/>
      <c r="AK178" s="10"/>
      <c r="AL178" s="10"/>
    </row>
    <row r="179" spans="12:38" x14ac:dyDescent="0.25">
      <c r="R179" s="10"/>
      <c r="S179" s="10"/>
      <c r="T179" s="10"/>
      <c r="U179" s="10"/>
      <c r="V179" s="10"/>
      <c r="W179" s="10"/>
      <c r="X179" s="10"/>
      <c r="Y179" s="10"/>
      <c r="Z179" s="10"/>
      <c r="AA179" s="10"/>
      <c r="AB179" s="10"/>
      <c r="AC179" s="10"/>
      <c r="AD179" s="10"/>
      <c r="AE179" s="10"/>
      <c r="AF179" s="10"/>
      <c r="AG179" s="10"/>
      <c r="AH179" s="10"/>
    </row>
    <row r="180" spans="12:38" x14ac:dyDescent="0.25">
      <c r="R180" s="10"/>
      <c r="S180" s="10"/>
      <c r="T180" s="10"/>
      <c r="U180" s="10"/>
      <c r="V180" s="10"/>
      <c r="W180" s="10"/>
      <c r="X180" s="10"/>
      <c r="Y180" s="10"/>
      <c r="Z180" s="10"/>
      <c r="AA180" s="10"/>
      <c r="AB180" s="10"/>
      <c r="AC180" s="10"/>
      <c r="AD180" s="10"/>
      <c r="AE180" s="10"/>
      <c r="AF180" s="10"/>
      <c r="AG180" s="10"/>
      <c r="AH180" s="10"/>
    </row>
    <row r="181" spans="12:38" x14ac:dyDescent="0.25">
      <c r="R181" s="10"/>
      <c r="S181" s="10"/>
      <c r="T181" s="10"/>
      <c r="U181" s="10"/>
      <c r="V181" s="10"/>
      <c r="W181" s="10"/>
      <c r="X181" s="10"/>
      <c r="Y181" s="10"/>
      <c r="Z181" s="10"/>
      <c r="AA181" s="10"/>
      <c r="AB181" s="10"/>
      <c r="AC181" s="10"/>
      <c r="AD181" s="10"/>
      <c r="AE181" s="10"/>
      <c r="AF181" s="10"/>
      <c r="AG181" s="10"/>
      <c r="AH181" s="10"/>
    </row>
    <row r="182" spans="12:38" x14ac:dyDescent="0.25">
      <c r="R182" s="10"/>
      <c r="S182" s="10"/>
      <c r="T182" s="10"/>
      <c r="U182" s="10"/>
      <c r="V182" s="10"/>
      <c r="W182" s="10"/>
      <c r="X182" s="10"/>
      <c r="Y182" s="10"/>
      <c r="Z182" s="10"/>
      <c r="AA182" s="10"/>
      <c r="AB182" s="10"/>
      <c r="AC182" s="10"/>
      <c r="AD182" s="10"/>
      <c r="AE182" s="10"/>
      <c r="AF182" s="10"/>
      <c r="AG182" s="10"/>
      <c r="AH182" s="10"/>
    </row>
    <row r="183" spans="12:38" x14ac:dyDescent="0.25">
      <c r="R183" s="10"/>
      <c r="S183" s="10"/>
      <c r="T183" s="10"/>
      <c r="U183" s="10"/>
      <c r="V183" s="10"/>
      <c r="W183" s="10"/>
      <c r="X183" s="10"/>
      <c r="Y183" s="10"/>
      <c r="Z183" s="10"/>
      <c r="AA183" s="10"/>
      <c r="AB183" s="10"/>
      <c r="AC183" s="10"/>
      <c r="AD183" s="10"/>
      <c r="AE183" s="10"/>
      <c r="AF183" s="10"/>
      <c r="AG183" s="10"/>
      <c r="AH183" s="10"/>
    </row>
    <row r="184" spans="12:38" x14ac:dyDescent="0.25">
      <c r="R184" s="10"/>
      <c r="S184" s="10"/>
      <c r="T184" s="10"/>
      <c r="U184" s="10"/>
      <c r="V184" s="10"/>
      <c r="W184" s="10"/>
      <c r="X184" s="10"/>
      <c r="Y184" s="10"/>
      <c r="Z184" s="10"/>
      <c r="AA184" s="10"/>
      <c r="AB184" s="10"/>
      <c r="AC184" s="10"/>
      <c r="AD184" s="10"/>
      <c r="AE184" s="10"/>
      <c r="AF184" s="10"/>
      <c r="AG184" s="10"/>
      <c r="AH184" s="10"/>
    </row>
    <row r="185" spans="12:38" x14ac:dyDescent="0.25">
      <c r="R185" s="10"/>
      <c r="S185" s="10"/>
      <c r="T185" s="10"/>
      <c r="U185" s="10"/>
      <c r="V185" s="10"/>
      <c r="W185" s="10"/>
      <c r="X185" s="10"/>
      <c r="Y185" s="10"/>
      <c r="Z185" s="10"/>
      <c r="AA185" s="10"/>
      <c r="AB185" s="10"/>
      <c r="AC185" s="10"/>
      <c r="AD185" s="10"/>
      <c r="AE185" s="10"/>
      <c r="AF185" s="10"/>
      <c r="AG185" s="10"/>
      <c r="AH185" s="10"/>
    </row>
    <row r="186" spans="12:38" x14ac:dyDescent="0.25">
      <c r="R186" s="10"/>
      <c r="S186" s="10"/>
      <c r="T186" s="10"/>
      <c r="U186" s="10"/>
      <c r="V186" s="10"/>
      <c r="W186" s="10"/>
      <c r="X186" s="10"/>
      <c r="Y186" s="10"/>
      <c r="Z186" s="10"/>
      <c r="AA186" s="10"/>
      <c r="AB186" s="10"/>
      <c r="AC186" s="10"/>
      <c r="AD186" s="10"/>
      <c r="AE186" s="10"/>
      <c r="AF186" s="10"/>
      <c r="AG186" s="10"/>
      <c r="AH186" s="10"/>
    </row>
    <row r="187" spans="12:38" x14ac:dyDescent="0.25">
      <c r="R187" s="10"/>
      <c r="S187" s="10"/>
      <c r="T187" s="10"/>
      <c r="U187" s="10"/>
      <c r="V187" s="10"/>
      <c r="W187" s="10"/>
      <c r="X187" s="10"/>
      <c r="Y187" s="10"/>
      <c r="Z187" s="10"/>
      <c r="AA187" s="10"/>
      <c r="AB187" s="10"/>
      <c r="AC187" s="10"/>
      <c r="AD187" s="10"/>
      <c r="AE187" s="10"/>
      <c r="AF187" s="10"/>
      <c r="AG187" s="10"/>
      <c r="AH187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2018-09-01T21:21:27Z</dcterms:modified>
</cp:coreProperties>
</file>