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9" i="3" l="1"/>
  <c r="K11" i="3"/>
  <c r="AS5" i="3"/>
  <c r="AQ5" i="3"/>
  <c r="AP5" i="3"/>
  <c r="H10" i="3" s="1"/>
  <c r="AO5" i="3"/>
  <c r="AN5" i="3"/>
  <c r="F10" i="3" s="1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I5" i="3"/>
  <c r="I9" i="3" s="1"/>
  <c r="H5" i="3"/>
  <c r="H9" i="3" s="1"/>
  <c r="H11" i="3" s="1"/>
  <c r="G5" i="3"/>
  <c r="G9" i="3" s="1"/>
  <c r="G11" i="3" s="1"/>
  <c r="F5" i="3"/>
  <c r="F9" i="3" s="1"/>
  <c r="F11" i="3" s="1"/>
  <c r="E5" i="3"/>
  <c r="E9" i="3" s="1"/>
  <c r="E11" i="3" s="1"/>
  <c r="I11" i="3" l="1"/>
  <c r="J10" i="3"/>
  <c r="O10" i="3"/>
  <c r="N11" i="3"/>
  <c r="L11" i="3"/>
  <c r="M11" i="3"/>
  <c r="N10" i="3"/>
  <c r="L10" i="3"/>
  <c r="M10" i="3"/>
  <c r="AF5" i="3"/>
  <c r="O11" i="3" l="1"/>
  <c r="J11" i="3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<sst xmlns="http://schemas.openxmlformats.org/spreadsheetml/2006/main" count="70" uniqueCount="30">
  <si>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</si>
  <si>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</si>
  <si>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</si>
  <si>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</si>
  <si>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</si>
  <si>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</si>
  <si>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</si>
  <si>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</si>
  <si>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</si>
  <si>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</si>
  <si>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</si>
  <si>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</si>
  <si>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</si>
  <si>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</si>
  <si>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</si>
  <si>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</si>
  <si>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</si>
  <si>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</si>
  <si>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</si>
  <si>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RPL = Riihimäen Pallonlyöjät (Riihi-Pesis)  (1999)</t>
  </si>
  <si>
    <t>Jarmo Flink</t>
  </si>
  <si>
    <t>10.</t>
  </si>
  <si>
    <t>21.9.1981   Haapajärvi</t>
  </si>
  <si>
    <t>HP-K = Haapajärven Pesä-Kiilat  (1990),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</si>
  <si>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</si>
  <si>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</si>
  <si>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</si>
  <si>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</si>
  <si>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</si>
  <si>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RiiPe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</si>
</sst>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7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2012</v>
      </c>
      <c r="Y4" s="12" t="s">
        <v>21</v>
      </c>
      <c r="Z4" s="1" t="s">
        <v>29</v>
      </c>
      <c r="AA4" s="12">
        <v>15</v>
      </c>
      <c r="AB4" s="12">
        <v>0</v>
      </c>
      <c r="AC4" s="12">
        <v>2</v>
      </c>
      <c r="AD4" s="12">
        <v>21</v>
      </c>
      <c r="AE4" s="12">
        <v>48</v>
      </c>
      <c r="AF4" s="66">
        <v>0.52170000000000005</v>
      </c>
      <c r="AG4" s="10">
        <v>92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15</v>
      </c>
      <c r="AB5" s="36">
        <f>SUM(AB4:AB4)</f>
        <v>0</v>
      </c>
      <c r="AC5" s="36">
        <f>SUM(AC4:AC4)</f>
        <v>2</v>
      </c>
      <c r="AD5" s="36">
        <f>SUM(AD4:AD4)</f>
        <v>21</v>
      </c>
      <c r="AE5" s="36">
        <f>SUM(AE4:AE4)</f>
        <v>48</v>
      </c>
      <c r="AF5" s="37">
        <f>PRODUCT(AE5/AG5)</f>
        <v>0.52173913043478259</v>
      </c>
      <c r="AG5" s="21">
        <f>SUM(AG4:AG4)</f>
        <v>92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23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 t="s">
        <v>19</v>
      </c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15</v>
      </c>
      <c r="F10" s="48">
        <f>PRODUCT(AB5+AN5)</f>
        <v>0</v>
      </c>
      <c r="G10" s="48">
        <f>PRODUCT(AC5+AO5)</f>
        <v>2</v>
      </c>
      <c r="H10" s="48">
        <f>PRODUCT(AD5+AP5)</f>
        <v>21</v>
      </c>
      <c r="I10" s="48">
        <f>PRODUCT(AE5+AQ5)</f>
        <v>48</v>
      </c>
      <c r="J10" s="65">
        <f>PRODUCT(I10/K10)</f>
        <v>0.52173913043478259</v>
      </c>
      <c r="K10" s="10">
        <f>PRODUCT(AG5+AS5)</f>
        <v>92</v>
      </c>
      <c r="L10" s="54">
        <f>PRODUCT((F10+G10)/E10)</f>
        <v>0.13333333333333333</v>
      </c>
      <c r="M10" s="54">
        <f>PRODUCT(H10/E10)</f>
        <v>1.4</v>
      </c>
      <c r="N10" s="54">
        <f>PRODUCT((F10+G10+H10)/E10)</f>
        <v>1.5333333333333334</v>
      </c>
      <c r="O10" s="54">
        <f>PRODUCT(I10/E10)</f>
        <v>3.2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15</v>
      </c>
      <c r="F11" s="48">
        <f t="shared" ref="F11:I11" si="0">SUM(F8:F10)</f>
        <v>0</v>
      </c>
      <c r="G11" s="48">
        <f t="shared" si="0"/>
        <v>2</v>
      </c>
      <c r="H11" s="48">
        <f t="shared" si="0"/>
        <v>21</v>
      </c>
      <c r="I11" s="48">
        <f t="shared" si="0"/>
        <v>48</v>
      </c>
      <c r="J11" s="65">
        <f>PRODUCT(I11/K11)</f>
        <v>0.52173913043478259</v>
      </c>
      <c r="K11" s="16">
        <f>SUM(K8:K10)</f>
        <v>92</v>
      </c>
      <c r="L11" s="54">
        <f>PRODUCT((F11+G11)/E11)</f>
        <v>0.13333333333333333</v>
      </c>
      <c r="M11" s="54">
        <f>PRODUCT(H11/E11)</f>
        <v>1.4</v>
      </c>
      <c r="N11" s="54">
        <f>PRODUCT((F11+G11+H11)/E11)</f>
        <v>1.5333333333333334</v>
      </c>
      <c r="O11" s="54">
        <f>PRODUCT(I11/E11)</f>
        <v>3.2</v>
      </c>
      <c r="Q11" s="10"/>
      <c r="R11" s="10"/>
      <c r="S11" s="10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H176" s="10"/>
      <c r="AI176" s="10"/>
      <c r="AJ176" s="10"/>
      <c r="AK176" s="10"/>
      <c r="AL176" s="10"/>
    </row>
    <row r="177" spans="18:28" x14ac:dyDescent="0.25"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</row>
    <row r="178" spans="18:28" x14ac:dyDescent="0.25"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</row>
    <row r="179" spans="18:28" x14ac:dyDescent="0.25"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</row>
    <row r="180" spans="18:28" x14ac:dyDescent="0.25"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</row>
    <row r="181" spans="18:28" x14ac:dyDescent="0.25"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</row>
    <row r="182" spans="18:28" x14ac:dyDescent="0.25"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</row>
    <row r="183" spans="18:28" x14ac:dyDescent="0.25"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</row>
    <row r="184" spans="18:28" x14ac:dyDescent="0.25"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</row>
    <row r="185" spans="18:28" x14ac:dyDescent="0.25"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</row>
    <row r="186" spans="18:28" x14ac:dyDescent="0.25"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</row>
    <row r="187" spans="18:28" x14ac:dyDescent="0.25"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2018-08-31T12:01:16Z</dcterms:modified>
</cp:coreProperties>
</file>