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2" i="2" l="1"/>
  <c r="K14" i="2" s="1"/>
  <c r="H12" i="2"/>
  <c r="F12" i="2"/>
  <c r="F14" i="2" s="1"/>
  <c r="AS8" i="2"/>
  <c r="AQ8" i="2"/>
  <c r="AP8" i="2"/>
  <c r="H13" i="2" s="1"/>
  <c r="AO8" i="2"/>
  <c r="AN8" i="2"/>
  <c r="F13" i="2" s="1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I8" i="2"/>
  <c r="I12" i="2" s="1"/>
  <c r="I14" i="2" s="1"/>
  <c r="H8" i="2"/>
  <c r="G8" i="2"/>
  <c r="G12" i="2" s="1"/>
  <c r="F8" i="2"/>
  <c r="E8" i="2"/>
  <c r="E12" i="2" s="1"/>
  <c r="E14" i="2" s="1"/>
  <c r="G14" i="2" l="1"/>
  <c r="N14" i="2" s="1"/>
  <c r="O14" i="2"/>
  <c r="J14" i="2"/>
  <c r="J13" i="2"/>
  <c r="O13" i="2"/>
  <c r="L14" i="2"/>
  <c r="N13" i="2"/>
  <c r="L13" i="2"/>
  <c r="M13" i="2"/>
  <c r="H14" i="2"/>
  <c r="M14" i="2" s="1"/>
  <c r="AF8" i="2"/>
</calcChain>
</file>

<file path=xl/sharedStrings.xml><?xml version="1.0" encoding="utf-8"?>
<sst xmlns="http://schemas.openxmlformats.org/spreadsheetml/2006/main" count="103" uniqueCount="61">
  <si>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</si>
  <si>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</si>
  <si>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</si>
  <si>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</si>
  <si>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</si>
  <si>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</si>
  <si>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</si>
  <si>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</si>
  <si>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</si>
  <si>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</si>
  <si>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</si>
  <si>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</si>
  <si>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</si>
  <si>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</si>
  <si>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Mahti = Maaningan Mahti  (1973)</t>
  </si>
  <si>
    <t>7.</t>
  </si>
  <si>
    <t>Mahti</t>
  </si>
  <si>
    <t>12.</t>
  </si>
  <si>
    <t>28.1.1976</t>
  </si>
  <si>
    <t>Simo Eskelinen</t>
  </si>
  <si>
    <t>10.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</si>
  <si>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</si>
  <si>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</si>
  <si>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</si>
  <si>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</si>
  <si>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</si>
  <si>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</si>
  <si>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</si>
  <si>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</si>
  <si>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</si>
  <si>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</si>
  <si>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SiKi = Simon Kiri  (1926)</t>
  </si>
  <si>
    <t>SoSi = Soinin Sisu  (1927)</t>
  </si>
  <si>
    <t>SoJy = Sotkamon Jymy  (1909)</t>
  </si>
  <si>
    <t>Sparta = Spartak, Kajaani  (2004)</t>
  </si>
  <si>
    <t>SuPo = Summan Ponnistus  (1906)</t>
  </si>
  <si>
    <t>SuRa = Suomussalmen Rasti  (1952)</t>
  </si>
  <si>
    <t>Vasama = Suonenjoen Vasama  (1908)</t>
  </si>
  <si>
    <t>PePe = Tammelan Pesä-Peikot  (1945)</t>
  </si>
  <si>
    <t>ToPo = Tohmajärven Pomppu  (1991)</t>
  </si>
  <si>
    <t>ToU = Tohmajärven Urheilijat  (1934)</t>
  </si>
  <si>
    <t>TU = Toholammin Urheilijat  (1955)</t>
  </si>
  <si>
    <t>Turku-Pesis = Turku-Pesis  (Lännen Pallo)  (1949)</t>
  </si>
  <si>
    <t>TyTe = Tyrnävän Tempaus  (1921)</t>
  </si>
  <si>
    <t>UPV = Ulvilan Pesä-Veikot  (1957)</t>
  </si>
  <si>
    <t>UU = Uuraisten Urheilijat  (1944)</t>
  </si>
  <si>
    <t>VM = Vaasan Maila  (1933)</t>
  </si>
  <si>
    <t>VJJ = Vantaanjoen Juoksu  (2001)</t>
  </si>
  <si>
    <t>VePe = Veteli Pesis  (2001)</t>
  </si>
  <si>
    <t>VetU = Vetelin Urheilijat  (1947)</t>
  </si>
  <si>
    <t>ViPa = Vihdin Pallo  (1967)</t>
  </si>
  <si>
    <t>ViU = Viinijärven Urheilijat  (1914)</t>
  </si>
  <si>
    <t>ViVe = Vimpelin Veto  (1934)</t>
  </si>
  <si>
    <t>VuVe = Vuokatin Veto  (1946)</t>
  </si>
  <si>
    <t>VäVi = Vähänkyrön Viesti  (1938)</t>
  </si>
  <si>
    <t>YJ = Ylihärmän Junkkarit  (1908)</t>
  </si>
  <si>
    <t>YPJ = Ylihärmän Pesis-Junkkarit  (1996)</t>
  </si>
  <si>
    <t>YPL = Yliopiston Pallonlyöjät</t>
  </si>
  <si>
    <t>YKV = Ylistaron Kilpa-Veljet  (1945)</t>
  </si>
  <si>
    <t>YK = Ylivieskan Kuula  (1909)</t>
  </si>
  <si>
    <t>YPa = Ylöjärven Pallo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</si>
</sst>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2"/>
      <c r="B1" s="27" t="s">
        <v>19</v>
      </c>
      <c r="C1" s="1"/>
      <c r="D1" s="2"/>
      <c r="E1" s="3" t="s">
        <v>18</v>
      </c>
      <c r="F1" s="32"/>
      <c r="G1" s="33"/>
      <c r="H1" s="33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2"/>
      <c r="AB1" s="32"/>
      <c r="AC1" s="33"/>
      <c r="AD1" s="33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13</v>
      </c>
      <c r="C2" s="57"/>
      <c r="D2" s="58"/>
      <c r="E2" s="7" t="s">
        <v>7</v>
      </c>
      <c r="F2" s="8"/>
      <c r="G2" s="8"/>
      <c r="H2" s="8"/>
      <c r="I2" s="13"/>
      <c r="J2" s="9"/>
      <c r="K2" s="35"/>
      <c r="L2" s="15" t="s">
        <v>26</v>
      </c>
      <c r="M2" s="8"/>
      <c r="N2" s="8"/>
      <c r="O2" s="14"/>
      <c r="P2" s="12"/>
      <c r="Q2" s="15" t="s">
        <v>27</v>
      </c>
      <c r="R2" s="8"/>
      <c r="S2" s="8"/>
      <c r="T2" s="8"/>
      <c r="U2" s="13"/>
      <c r="V2" s="14"/>
      <c r="W2" s="12"/>
      <c r="X2" s="59" t="s">
        <v>22</v>
      </c>
      <c r="Y2" s="60"/>
      <c r="Z2" s="34"/>
      <c r="AA2" s="7" t="s">
        <v>7</v>
      </c>
      <c r="AB2" s="8"/>
      <c r="AC2" s="8"/>
      <c r="AD2" s="8"/>
      <c r="AE2" s="13"/>
      <c r="AF2" s="9"/>
      <c r="AG2" s="35"/>
      <c r="AH2" s="15" t="s">
        <v>28</v>
      </c>
      <c r="AI2" s="8"/>
      <c r="AJ2" s="8"/>
      <c r="AK2" s="14"/>
      <c r="AL2" s="12"/>
      <c r="AM2" s="15" t="s">
        <v>27</v>
      </c>
      <c r="AN2" s="8"/>
      <c r="AO2" s="8"/>
      <c r="AP2" s="8"/>
      <c r="AQ2" s="13"/>
      <c r="AR2" s="14"/>
      <c r="AS2" s="36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7" t="s">
        <v>1</v>
      </c>
      <c r="E3" s="11" t="s">
        <v>2</v>
      </c>
      <c r="F3" s="11" t="s">
        <v>6</v>
      </c>
      <c r="G3" s="9" t="s">
        <v>4</v>
      </c>
      <c r="H3" s="11" t="s">
        <v>5</v>
      </c>
      <c r="I3" s="11" t="s">
        <v>8</v>
      </c>
      <c r="J3" s="11" t="s">
        <v>9</v>
      </c>
      <c r="K3" s="36"/>
      <c r="L3" s="11" t="s">
        <v>4</v>
      </c>
      <c r="M3" s="11" t="s">
        <v>5</v>
      </c>
      <c r="N3" s="11" t="s">
        <v>21</v>
      </c>
      <c r="O3" s="11" t="s">
        <v>8</v>
      </c>
      <c r="P3" s="16"/>
      <c r="Q3" s="11" t="s">
        <v>2</v>
      </c>
      <c r="R3" s="11" t="s">
        <v>6</v>
      </c>
      <c r="S3" s="9" t="s">
        <v>4</v>
      </c>
      <c r="T3" s="11" t="s">
        <v>5</v>
      </c>
      <c r="U3" s="11" t="s">
        <v>8</v>
      </c>
      <c r="V3" s="11" t="s">
        <v>9</v>
      </c>
      <c r="W3" s="36"/>
      <c r="X3" s="11" t="s">
        <v>0</v>
      </c>
      <c r="Y3" s="11" t="s">
        <v>3</v>
      </c>
      <c r="Z3" s="7" t="s">
        <v>1</v>
      </c>
      <c r="AA3" s="11" t="s">
        <v>2</v>
      </c>
      <c r="AB3" s="11" t="s">
        <v>6</v>
      </c>
      <c r="AC3" s="9" t="s">
        <v>4</v>
      </c>
      <c r="AD3" s="11" t="s">
        <v>5</v>
      </c>
      <c r="AE3" s="11" t="s">
        <v>8</v>
      </c>
      <c r="AF3" s="11" t="s">
        <v>9</v>
      </c>
      <c r="AG3" s="36"/>
      <c r="AH3" s="11" t="s">
        <v>4</v>
      </c>
      <c r="AI3" s="11" t="s">
        <v>5</v>
      </c>
      <c r="AJ3" s="11" t="s">
        <v>21</v>
      </c>
      <c r="AK3" s="11" t="s">
        <v>8</v>
      </c>
      <c r="AL3" s="16"/>
      <c r="AM3" s="11" t="s">
        <v>2</v>
      </c>
      <c r="AN3" s="11" t="s">
        <v>6</v>
      </c>
      <c r="AO3" s="9" t="s">
        <v>4</v>
      </c>
      <c r="AP3" s="11" t="s">
        <v>5</v>
      </c>
      <c r="AQ3" s="11" t="s">
        <v>8</v>
      </c>
      <c r="AR3" s="11" t="s">
        <v>9</v>
      </c>
      <c r="AS3" s="36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1995</v>
      </c>
      <c r="C4" s="29" t="s">
        <v>15</v>
      </c>
      <c r="D4" s="31" t="s">
        <v>16</v>
      </c>
      <c r="E4" s="20">
        <v>1</v>
      </c>
      <c r="F4" s="20">
        <v>0</v>
      </c>
      <c r="G4" s="29">
        <v>0</v>
      </c>
      <c r="H4" s="20">
        <v>0</v>
      </c>
      <c r="I4" s="20">
        <v>0</v>
      </c>
      <c r="J4" s="38"/>
      <c r="K4" s="19"/>
      <c r="L4" s="37"/>
      <c r="M4" s="11"/>
      <c r="N4" s="11"/>
      <c r="O4" s="11"/>
      <c r="P4" s="16"/>
      <c r="Q4" s="20"/>
      <c r="R4" s="20"/>
      <c r="S4" s="29"/>
      <c r="T4" s="20"/>
      <c r="U4" s="20"/>
      <c r="V4" s="61"/>
      <c r="W4" s="19"/>
      <c r="X4" s="20"/>
      <c r="Y4" s="30"/>
      <c r="Z4" s="31"/>
      <c r="AA4" s="20"/>
      <c r="AB4" s="20"/>
      <c r="AC4" s="20"/>
      <c r="AD4" s="29"/>
      <c r="AE4" s="20"/>
      <c r="AF4" s="38"/>
      <c r="AG4" s="19"/>
      <c r="AH4" s="37"/>
      <c r="AI4" s="11"/>
      <c r="AJ4" s="11"/>
      <c r="AK4" s="11"/>
      <c r="AL4" s="16"/>
      <c r="AM4" s="20"/>
      <c r="AN4" s="20"/>
      <c r="AO4" s="29"/>
      <c r="AP4" s="20"/>
      <c r="AQ4" s="20"/>
      <c r="AR4" s="29"/>
      <c r="AS4" s="19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>
        <v>1996</v>
      </c>
      <c r="C5" s="29" t="s">
        <v>17</v>
      </c>
      <c r="D5" s="31" t="s">
        <v>16</v>
      </c>
      <c r="E5" s="20">
        <v>1</v>
      </c>
      <c r="F5" s="20">
        <v>0</v>
      </c>
      <c r="G5" s="20">
        <v>0</v>
      </c>
      <c r="H5" s="20">
        <v>0</v>
      </c>
      <c r="I5" s="20">
        <v>2</v>
      </c>
      <c r="J5" s="38"/>
      <c r="K5" s="19"/>
      <c r="L5" s="37"/>
      <c r="M5" s="11"/>
      <c r="N5" s="11"/>
      <c r="O5" s="11"/>
      <c r="P5" s="16"/>
      <c r="Q5" s="20"/>
      <c r="R5" s="20"/>
      <c r="S5" s="29"/>
      <c r="T5" s="20"/>
      <c r="U5" s="20"/>
      <c r="V5" s="29"/>
      <c r="W5" s="19"/>
      <c r="X5" s="20"/>
      <c r="Y5" s="30"/>
      <c r="Z5" s="31"/>
      <c r="AA5" s="20"/>
      <c r="AB5" s="20"/>
      <c r="AC5" s="20"/>
      <c r="AD5" s="29"/>
      <c r="AE5" s="20"/>
      <c r="AF5" s="38"/>
      <c r="AG5" s="19"/>
      <c r="AH5" s="37"/>
      <c r="AI5" s="11"/>
      <c r="AJ5" s="11"/>
      <c r="AK5" s="11"/>
      <c r="AL5" s="16"/>
      <c r="AM5" s="20"/>
      <c r="AN5" s="20"/>
      <c r="AO5" s="29"/>
      <c r="AP5" s="20"/>
      <c r="AQ5" s="20"/>
      <c r="AR5" s="29"/>
      <c r="AS5" s="19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0"/>
      <c r="D6" s="31"/>
      <c r="E6" s="20"/>
      <c r="F6" s="20"/>
      <c r="G6" s="20"/>
      <c r="H6" s="29"/>
      <c r="I6" s="20"/>
      <c r="J6" s="38"/>
      <c r="K6" s="19"/>
      <c r="L6" s="37"/>
      <c r="M6" s="11"/>
      <c r="N6" s="11"/>
      <c r="O6" s="11"/>
      <c r="Q6" s="20"/>
      <c r="R6" s="20"/>
      <c r="S6" s="29"/>
      <c r="T6" s="20"/>
      <c r="U6" s="20"/>
      <c r="V6" s="29"/>
      <c r="W6" s="19"/>
      <c r="X6" s="20"/>
      <c r="Y6" s="30"/>
      <c r="Z6" s="31"/>
      <c r="AA6" s="20"/>
      <c r="AB6" s="20"/>
      <c r="AC6" s="20"/>
      <c r="AD6" s="29"/>
      <c r="AE6" s="20"/>
      <c r="AF6" s="38"/>
      <c r="AG6" s="19"/>
      <c r="AH6" s="37"/>
      <c r="AI6" s="11"/>
      <c r="AJ6" s="11"/>
      <c r="AK6" s="11"/>
      <c r="AM6" s="20"/>
      <c r="AN6" s="20"/>
      <c r="AO6" s="29"/>
      <c r="AP6" s="20"/>
      <c r="AQ6" s="20"/>
      <c r="AR6" s="29"/>
      <c r="AS6" s="1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0"/>
      <c r="D7" s="31"/>
      <c r="E7" s="20"/>
      <c r="F7" s="20"/>
      <c r="G7" s="20"/>
      <c r="H7" s="29"/>
      <c r="I7" s="20"/>
      <c r="J7" s="38"/>
      <c r="K7" s="19"/>
      <c r="L7" s="37"/>
      <c r="M7" s="11"/>
      <c r="N7" s="11"/>
      <c r="O7" s="11"/>
      <c r="Q7" s="20"/>
      <c r="R7" s="20"/>
      <c r="S7" s="29"/>
      <c r="T7" s="20"/>
      <c r="U7" s="20"/>
      <c r="V7" s="29"/>
      <c r="W7" s="19"/>
      <c r="X7" s="20">
        <v>2009</v>
      </c>
      <c r="Y7" s="20" t="s">
        <v>20</v>
      </c>
      <c r="Z7" s="31" t="s">
        <v>16</v>
      </c>
      <c r="AA7" s="20">
        <v>18</v>
      </c>
      <c r="AB7" s="20">
        <v>0</v>
      </c>
      <c r="AC7" s="20">
        <v>6</v>
      </c>
      <c r="AD7" s="20">
        <v>5</v>
      </c>
      <c r="AE7" s="20">
        <v>55</v>
      </c>
      <c r="AF7" s="67">
        <v>0.53920000000000001</v>
      </c>
      <c r="AG7" s="16">
        <v>102</v>
      </c>
      <c r="AH7" s="37"/>
      <c r="AI7" s="11"/>
      <c r="AJ7" s="11"/>
      <c r="AK7" s="11"/>
      <c r="AM7" s="20"/>
      <c r="AN7" s="20"/>
      <c r="AO7" s="29"/>
      <c r="AP7" s="20"/>
      <c r="AQ7" s="20"/>
      <c r="AR7" s="29"/>
      <c r="AS7" s="19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ht="14.25" x14ac:dyDescent="0.2">
      <c r="A8" s="22"/>
      <c r="B8" s="62" t="s">
        <v>25</v>
      </c>
      <c r="C8" s="63"/>
      <c r="D8" s="64"/>
      <c r="E8" s="42">
        <f>SUM(E4:E7)</f>
        <v>2</v>
      </c>
      <c r="F8" s="42">
        <f>SUM(F4:F7)</f>
        <v>0</v>
      </c>
      <c r="G8" s="42">
        <f>SUM(G4:G7)</f>
        <v>0</v>
      </c>
      <c r="H8" s="42">
        <f>SUM(H4:H7)</f>
        <v>0</v>
      </c>
      <c r="I8" s="42">
        <f>SUM(I4:I7)</f>
        <v>2</v>
      </c>
      <c r="J8" s="43">
        <v>0</v>
      </c>
      <c r="K8" s="35">
        <f>SUM(K4:K7)</f>
        <v>0</v>
      </c>
      <c r="L8" s="15"/>
      <c r="M8" s="13"/>
      <c r="N8" s="44"/>
      <c r="O8" s="45"/>
      <c r="P8" s="16"/>
      <c r="Q8" s="42">
        <f>SUM(Q4:Q7)</f>
        <v>0</v>
      </c>
      <c r="R8" s="42">
        <f>SUM(R4:R7)</f>
        <v>0</v>
      </c>
      <c r="S8" s="42">
        <f>SUM(S4:S7)</f>
        <v>0</v>
      </c>
      <c r="T8" s="42">
        <f>SUM(T4:T7)</f>
        <v>0</v>
      </c>
      <c r="U8" s="42">
        <f>SUM(U4:U7)</f>
        <v>0</v>
      </c>
      <c r="V8" s="21">
        <v>0</v>
      </c>
      <c r="W8" s="35">
        <f>SUM(W4:W7)</f>
        <v>0</v>
      </c>
      <c r="X8" s="65" t="s">
        <v>25</v>
      </c>
      <c r="Y8" s="10"/>
      <c r="Z8" s="9"/>
      <c r="AA8" s="42">
        <f>SUM(AA4:AA7)</f>
        <v>18</v>
      </c>
      <c r="AB8" s="42">
        <f>SUM(AB4:AB7)</f>
        <v>0</v>
      </c>
      <c r="AC8" s="42">
        <f>SUM(AC4:AC7)</f>
        <v>6</v>
      </c>
      <c r="AD8" s="42">
        <f>SUM(AD4:AD7)</f>
        <v>5</v>
      </c>
      <c r="AE8" s="42">
        <f>SUM(AE4:AE7)</f>
        <v>55</v>
      </c>
      <c r="AF8" s="43">
        <f>PRODUCT(AE8/AG8)</f>
        <v>0.53921568627450978</v>
      </c>
      <c r="AG8" s="35">
        <f>SUM(AG4:AG7)</f>
        <v>102</v>
      </c>
      <c r="AH8" s="15"/>
      <c r="AI8" s="13"/>
      <c r="AJ8" s="44"/>
      <c r="AK8" s="45"/>
      <c r="AL8" s="16"/>
      <c r="AM8" s="42">
        <f>SUM(AM4:AM7)</f>
        <v>0</v>
      </c>
      <c r="AN8" s="42">
        <f>SUM(AN4:AN7)</f>
        <v>0</v>
      </c>
      <c r="AO8" s="42">
        <f>SUM(AO4:AO7)</f>
        <v>0</v>
      </c>
      <c r="AP8" s="42">
        <f>SUM(AP4:AP7)</f>
        <v>0</v>
      </c>
      <c r="AQ8" s="42">
        <f>SUM(AQ4:AQ7)</f>
        <v>0</v>
      </c>
      <c r="AR8" s="21">
        <v>0</v>
      </c>
      <c r="AS8" s="36">
        <f>SUM(AS4:AS7)</f>
        <v>0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2"/>
      <c r="C9" s="22"/>
      <c r="D9" s="22"/>
      <c r="E9" s="22"/>
      <c r="F9" s="22"/>
      <c r="G9" s="22"/>
      <c r="H9" s="22"/>
      <c r="I9" s="22"/>
      <c r="J9" s="46"/>
      <c r="K9" s="19"/>
      <c r="L9" s="16"/>
      <c r="M9" s="16"/>
      <c r="N9" s="16"/>
      <c r="O9" s="16"/>
      <c r="P9" s="22"/>
      <c r="Q9" s="22"/>
      <c r="R9" s="23"/>
      <c r="S9" s="22"/>
      <c r="T9" s="22"/>
      <c r="U9" s="16"/>
      <c r="V9" s="16"/>
      <c r="W9" s="19"/>
      <c r="X9" s="22"/>
      <c r="Y9" s="22"/>
      <c r="Z9" s="22"/>
      <c r="AA9" s="22"/>
      <c r="AB9" s="22"/>
      <c r="AC9" s="22"/>
      <c r="AD9" s="22"/>
      <c r="AE9" s="22"/>
      <c r="AF9" s="46"/>
      <c r="AG9" s="19"/>
      <c r="AH9" s="16"/>
      <c r="AI9" s="16"/>
      <c r="AJ9" s="16"/>
      <c r="AK9" s="16"/>
      <c r="AL9" s="22"/>
      <c r="AM9" s="22"/>
      <c r="AN9" s="23"/>
      <c r="AO9" s="22"/>
      <c r="AP9" s="22"/>
      <c r="AQ9" s="16"/>
      <c r="AR9" s="16"/>
      <c r="AS9" s="19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48" t="s">
        <v>23</v>
      </c>
      <c r="C10" s="49"/>
      <c r="D10" s="50"/>
      <c r="E10" s="9" t="s">
        <v>2</v>
      </c>
      <c r="F10" s="11" t="s">
        <v>6</v>
      </c>
      <c r="G10" s="9" t="s">
        <v>4</v>
      </c>
      <c r="H10" s="11" t="s">
        <v>5</v>
      </c>
      <c r="I10" s="11" t="s">
        <v>8</v>
      </c>
      <c r="J10" s="11" t="s">
        <v>9</v>
      </c>
      <c r="K10" s="16"/>
      <c r="L10" s="11" t="s">
        <v>10</v>
      </c>
      <c r="M10" s="11" t="s">
        <v>11</v>
      </c>
      <c r="N10" s="11" t="s">
        <v>29</v>
      </c>
      <c r="O10" s="11" t="s">
        <v>30</v>
      </c>
      <c r="Q10" s="23"/>
      <c r="R10" s="23" t="s">
        <v>12</v>
      </c>
      <c r="S10" s="23"/>
      <c r="T10" s="51" t="s">
        <v>14</v>
      </c>
      <c r="U10" s="16"/>
      <c r="V10" s="19"/>
      <c r="W10" s="19"/>
      <c r="X10" s="47"/>
      <c r="Y10" s="47"/>
      <c r="Z10" s="47"/>
      <c r="AA10" s="47"/>
      <c r="AB10" s="47"/>
      <c r="AC10" s="22"/>
      <c r="AD10" s="22"/>
      <c r="AE10" s="22"/>
      <c r="AF10" s="22"/>
      <c r="AG10" s="22"/>
      <c r="AH10" s="22"/>
      <c r="AI10" s="22"/>
      <c r="AJ10" s="22"/>
      <c r="AK10" s="22"/>
      <c r="AM10" s="19"/>
      <c r="AN10" s="47"/>
      <c r="AO10" s="47"/>
      <c r="AP10" s="47"/>
      <c r="AQ10" s="47"/>
      <c r="AR10" s="47"/>
      <c r="AS10" s="47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4" t="s">
        <v>24</v>
      </c>
      <c r="C11" s="6"/>
      <c r="D11" s="25"/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66">
        <v>0</v>
      </c>
      <c r="K11" s="22">
        <v>0</v>
      </c>
      <c r="L11" s="53">
        <v>0</v>
      </c>
      <c r="M11" s="53">
        <v>0</v>
      </c>
      <c r="N11" s="53">
        <v>0</v>
      </c>
      <c r="O11" s="53">
        <v>0</v>
      </c>
      <c r="Q11" s="23"/>
      <c r="R11" s="23"/>
      <c r="S11" s="23"/>
      <c r="T11" s="23"/>
      <c r="U11" s="22"/>
      <c r="V11" s="22"/>
      <c r="W11" s="22"/>
      <c r="X11" s="23"/>
      <c r="Y11" s="23"/>
      <c r="Z11" s="23"/>
      <c r="AA11" s="23"/>
      <c r="AB11" s="23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3"/>
      <c r="AO11" s="23"/>
      <c r="AP11" s="23"/>
      <c r="AQ11" s="23"/>
      <c r="AR11" s="23"/>
      <c r="AS11" s="23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39" t="s">
        <v>13</v>
      </c>
      <c r="C12" s="40"/>
      <c r="D12" s="41"/>
      <c r="E12" s="52">
        <f>PRODUCT(E8+Q8)</f>
        <v>2</v>
      </c>
      <c r="F12" s="52">
        <f>PRODUCT(F8+R8)</f>
        <v>0</v>
      </c>
      <c r="G12" s="52">
        <f>PRODUCT(G8+S8)</f>
        <v>0</v>
      </c>
      <c r="H12" s="52">
        <f>PRODUCT(H8+T8)</f>
        <v>0</v>
      </c>
      <c r="I12" s="52">
        <f>PRODUCT(I8+U8)</f>
        <v>2</v>
      </c>
      <c r="J12" s="66">
        <v>0</v>
      </c>
      <c r="K12" s="22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23"/>
      <c r="R12" s="23"/>
      <c r="S12" s="23"/>
      <c r="T12" s="23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8" t="s">
        <v>22</v>
      </c>
      <c r="C13" s="17"/>
      <c r="D13" s="26"/>
      <c r="E13" s="52">
        <f>PRODUCT(AA8+AM8)</f>
        <v>18</v>
      </c>
      <c r="F13" s="52">
        <f>PRODUCT(AB8+AN8)</f>
        <v>0</v>
      </c>
      <c r="G13" s="52">
        <f>PRODUCT(AC8+AO8)</f>
        <v>6</v>
      </c>
      <c r="H13" s="52">
        <f>PRODUCT(AD8+AP8)</f>
        <v>5</v>
      </c>
      <c r="I13" s="52">
        <f>PRODUCT(AE8+AQ8)</f>
        <v>55</v>
      </c>
      <c r="J13" s="66">
        <f>PRODUCT(I13/K13)</f>
        <v>0.53921568627450978</v>
      </c>
      <c r="K13" s="16">
        <f>PRODUCT(AG8+AS8)</f>
        <v>102</v>
      </c>
      <c r="L13" s="53">
        <f>PRODUCT((F13+G13)/E13)</f>
        <v>0.33333333333333331</v>
      </c>
      <c r="M13" s="53">
        <f>PRODUCT(H13/E13)</f>
        <v>0.27777777777777779</v>
      </c>
      <c r="N13" s="53">
        <f>PRODUCT((F13+G13+H13)/E13)</f>
        <v>0.61111111111111116</v>
      </c>
      <c r="O13" s="53">
        <f>PRODUCT(I13/E13)</f>
        <v>3.0555555555555554</v>
      </c>
      <c r="Q13" s="23"/>
      <c r="R13" s="23"/>
      <c r="S13" s="22"/>
      <c r="T13" s="23"/>
      <c r="U13" s="16"/>
      <c r="V13" s="16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6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54" t="s">
        <v>25</v>
      </c>
      <c r="C14" s="55"/>
      <c r="D14" s="56"/>
      <c r="E14" s="52">
        <f>SUM(E11:E13)</f>
        <v>20</v>
      </c>
      <c r="F14" s="52">
        <f t="shared" ref="F14:I14" si="0">SUM(F11:F13)</f>
        <v>0</v>
      </c>
      <c r="G14" s="52">
        <f t="shared" si="0"/>
        <v>6</v>
      </c>
      <c r="H14" s="52">
        <f t="shared" si="0"/>
        <v>5</v>
      </c>
      <c r="I14" s="52">
        <f t="shared" si="0"/>
        <v>57</v>
      </c>
      <c r="J14" s="66">
        <f>PRODUCT(I14/K14)</f>
        <v>0.55882352941176472</v>
      </c>
      <c r="K14" s="22">
        <f>SUM(K11:K13)</f>
        <v>102</v>
      </c>
      <c r="L14" s="53">
        <f>PRODUCT((F14+G14)/E14)</f>
        <v>0.3</v>
      </c>
      <c r="M14" s="53">
        <f>PRODUCT(H14/E14)</f>
        <v>0.25</v>
      </c>
      <c r="N14" s="53">
        <f>PRODUCT((F14+G14+H14)/E14)</f>
        <v>0.55000000000000004</v>
      </c>
      <c r="O14" s="53">
        <f>PRODUCT(I14/E14)</f>
        <v>2.85</v>
      </c>
      <c r="Q14" s="16"/>
      <c r="R14" s="16"/>
      <c r="S14" s="16"/>
      <c r="T14" s="23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16"/>
      <c r="F15" s="16"/>
      <c r="G15" s="16"/>
      <c r="H15" s="16"/>
      <c r="I15" s="16"/>
      <c r="J15" s="22"/>
      <c r="K15" s="22"/>
      <c r="L15" s="16"/>
      <c r="M15" s="16"/>
      <c r="N15" s="16"/>
      <c r="O15" s="16"/>
      <c r="P15" s="22"/>
      <c r="Q15" s="22"/>
      <c r="R15" s="22"/>
      <c r="S15" s="22"/>
      <c r="T15" s="23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H53" s="22"/>
      <c r="AI53" s="22"/>
      <c r="AJ53" s="22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H54" s="22"/>
      <c r="AI54" s="22"/>
      <c r="AJ54" s="22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H55" s="22"/>
      <c r="AI55" s="22"/>
      <c r="AJ55" s="22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H56" s="22"/>
      <c r="AI56" s="22"/>
      <c r="AJ56" s="22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H57" s="22"/>
      <c r="AI57" s="22"/>
      <c r="AJ57" s="22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H58" s="22"/>
      <c r="AI58" s="22"/>
      <c r="AJ58" s="22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H59" s="22"/>
      <c r="AI59" s="22"/>
      <c r="AJ59" s="22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H60" s="22"/>
      <c r="AI60" s="22"/>
      <c r="AJ60" s="22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H61" s="22"/>
      <c r="AI61" s="22"/>
      <c r="AJ61" s="22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H62" s="22"/>
      <c r="AI62" s="22"/>
      <c r="AJ62" s="22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H63" s="22"/>
      <c r="AI63" s="22"/>
      <c r="AJ63" s="22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H64" s="22"/>
      <c r="AI64" s="22"/>
      <c r="AJ64" s="22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H65" s="22"/>
      <c r="AI65" s="22"/>
      <c r="AJ65" s="22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H66" s="22"/>
      <c r="AI66" s="22"/>
      <c r="AJ66" s="22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H67" s="22"/>
      <c r="AI67" s="22"/>
      <c r="AJ67" s="22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H68" s="22"/>
      <c r="AI68" s="22"/>
      <c r="AJ68" s="22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H69" s="22"/>
      <c r="AI69" s="22"/>
      <c r="AJ69" s="22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H70" s="22"/>
      <c r="AI70" s="22"/>
      <c r="AJ70" s="22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H71" s="22"/>
      <c r="AI71" s="22"/>
      <c r="AJ71" s="22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H72" s="22"/>
      <c r="AI72" s="22"/>
      <c r="AJ72" s="22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H73" s="22"/>
      <c r="AI73" s="22"/>
      <c r="AJ73" s="22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H74" s="22"/>
      <c r="AI74" s="22"/>
      <c r="AJ74" s="22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H75" s="22"/>
      <c r="AI75" s="22"/>
      <c r="AJ75" s="22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H76" s="22"/>
      <c r="AI76" s="22"/>
      <c r="AJ76" s="22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H77" s="22"/>
      <c r="AI77" s="22"/>
      <c r="AJ77" s="22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H78" s="22"/>
      <c r="AI78" s="22"/>
      <c r="AJ78" s="22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H79" s="22"/>
      <c r="AI79" s="22"/>
      <c r="AJ79" s="22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H80" s="22"/>
      <c r="AI80" s="22"/>
      <c r="AJ80" s="22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H81" s="22"/>
      <c r="AI81" s="22"/>
      <c r="AJ81" s="22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H82" s="22"/>
      <c r="AI82" s="22"/>
      <c r="AJ82" s="22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H83" s="22"/>
      <c r="AI83" s="22"/>
      <c r="AJ83" s="22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H84" s="22"/>
      <c r="AI84" s="22"/>
      <c r="AJ84" s="22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H85" s="22"/>
      <c r="AI85" s="22"/>
      <c r="AJ85" s="22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H86" s="22"/>
      <c r="AI86" s="22"/>
      <c r="AJ86" s="22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6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H87" s="22"/>
      <c r="AI87" s="22"/>
      <c r="AJ87" s="22"/>
      <c r="AK87" s="22"/>
      <c r="AL87" s="16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6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H88" s="22"/>
      <c r="AI88" s="22"/>
      <c r="AJ88" s="22"/>
      <c r="AK88" s="22"/>
      <c r="AL88" s="16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6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H89" s="22"/>
      <c r="AI89" s="22"/>
      <c r="AJ89" s="22"/>
      <c r="AK89" s="22"/>
      <c r="AL89" s="16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6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H90" s="22"/>
      <c r="AI90" s="22"/>
      <c r="AJ90" s="22"/>
      <c r="AK90" s="22"/>
      <c r="AL90" s="16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6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H91" s="22"/>
      <c r="AI91" s="22"/>
      <c r="AJ91" s="22"/>
      <c r="AK91" s="22"/>
      <c r="AL91" s="16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H92" s="22"/>
      <c r="AI92" s="22"/>
      <c r="AJ92" s="22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H93" s="22"/>
      <c r="AI93" s="22"/>
      <c r="AJ93" s="22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H94" s="22"/>
      <c r="AI94" s="22"/>
      <c r="AJ94" s="22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H95" s="22"/>
      <c r="AI95" s="22"/>
      <c r="AJ95" s="22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H96" s="22"/>
      <c r="AI96" s="22"/>
      <c r="AJ96" s="22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H97" s="22"/>
      <c r="AI97" s="22"/>
      <c r="AJ97" s="22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H98" s="22"/>
      <c r="AI98" s="22"/>
      <c r="AJ98" s="22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H99" s="22"/>
      <c r="AI99" s="22"/>
      <c r="AJ99" s="22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H100" s="22"/>
      <c r="AI100" s="22"/>
      <c r="AJ100" s="22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H101" s="22"/>
      <c r="AI101" s="22"/>
      <c r="AJ101" s="22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H102" s="22"/>
      <c r="AI102" s="22"/>
      <c r="AJ102" s="22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H103" s="22"/>
      <c r="AI103" s="22"/>
      <c r="AJ103" s="22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H104" s="22"/>
      <c r="AI104" s="22"/>
      <c r="AJ104" s="22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H105" s="22"/>
      <c r="AI105" s="22"/>
      <c r="AJ105" s="22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H106" s="22"/>
      <c r="AI106" s="22"/>
      <c r="AJ106" s="22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H107" s="22"/>
      <c r="AI107" s="22"/>
      <c r="AJ107" s="22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H108" s="22"/>
      <c r="AI108" s="22"/>
      <c r="AJ108" s="22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H109" s="22"/>
      <c r="AI109" s="22"/>
      <c r="AJ109" s="22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H110" s="22"/>
      <c r="AI110" s="22"/>
      <c r="AJ110" s="22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H111" s="22"/>
      <c r="AI111" s="22"/>
      <c r="AJ111" s="22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H112" s="22"/>
      <c r="AI112" s="22"/>
      <c r="AJ112" s="22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H113" s="22"/>
      <c r="AI113" s="22"/>
      <c r="AJ113" s="22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H114" s="22"/>
      <c r="AI114" s="22"/>
      <c r="AJ114" s="22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H115" s="22"/>
      <c r="AI115" s="22"/>
      <c r="AJ115" s="22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H116" s="22"/>
      <c r="AI116" s="22"/>
      <c r="AJ116" s="22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H117" s="22"/>
      <c r="AI117" s="22"/>
      <c r="AJ117" s="22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H118" s="22"/>
      <c r="AI118" s="22"/>
      <c r="AJ118" s="22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H119" s="22"/>
      <c r="AI119" s="22"/>
      <c r="AJ119" s="22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H120" s="22"/>
      <c r="AI120" s="22"/>
      <c r="AJ120" s="22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H121" s="22"/>
      <c r="AI121" s="22"/>
      <c r="AJ121" s="22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H122" s="22"/>
      <c r="AI122" s="22"/>
      <c r="AJ122" s="22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H123" s="22"/>
      <c r="AI123" s="22"/>
      <c r="AJ123" s="22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H124" s="22"/>
      <c r="AI124" s="22"/>
      <c r="AJ124" s="22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H125" s="22"/>
      <c r="AI125" s="22"/>
      <c r="AJ125" s="22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H126" s="22"/>
      <c r="AI126" s="22"/>
      <c r="AJ126" s="22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51" t="s">
        <v>31</v>
      </c>
      <c r="U127" s="16"/>
      <c r="V127" s="16"/>
      <c r="AC127" s="22"/>
      <c r="AD127" s="22"/>
      <c r="AH127" s="22"/>
      <c r="AI127" s="22"/>
      <c r="AJ127" s="22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51" t="s">
        <v>32</v>
      </c>
      <c r="U128" s="16"/>
      <c r="V128" s="16"/>
      <c r="AC128" s="22"/>
      <c r="AD128" s="22"/>
      <c r="AH128" s="22"/>
      <c r="AI128" s="22"/>
      <c r="AJ128" s="22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51" t="s">
        <v>33</v>
      </c>
      <c r="U129" s="16"/>
      <c r="V129" s="16"/>
      <c r="AC129" s="22"/>
      <c r="AD129" s="22"/>
      <c r="AH129" s="22"/>
      <c r="AI129" s="22"/>
      <c r="AJ129" s="22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51" t="s">
        <v>34</v>
      </c>
      <c r="U130" s="16"/>
      <c r="V130" s="16"/>
      <c r="AC130" s="22"/>
      <c r="AD130" s="22"/>
      <c r="AH130" s="22"/>
      <c r="AI130" s="22"/>
      <c r="AJ130" s="22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51" t="s">
        <v>35</v>
      </c>
      <c r="U131" s="16"/>
      <c r="V131" s="16"/>
      <c r="AC131" s="22"/>
      <c r="AD131" s="22"/>
      <c r="AH131" s="22"/>
      <c r="AI131" s="22"/>
      <c r="AJ131" s="22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51" t="s">
        <v>36</v>
      </c>
      <c r="U132" s="16"/>
      <c r="V132" s="16"/>
      <c r="AC132" s="22"/>
      <c r="AD132" s="22"/>
      <c r="AH132" s="22"/>
      <c r="AI132" s="22"/>
      <c r="AJ132" s="22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51" t="s">
        <v>37</v>
      </c>
      <c r="U133" s="16"/>
      <c r="V133" s="16"/>
      <c r="AC133" s="22"/>
      <c r="AD133" s="22"/>
      <c r="AH133" s="22"/>
      <c r="AI133" s="22"/>
      <c r="AJ133" s="22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51" t="s">
        <v>38</v>
      </c>
      <c r="U134" s="16"/>
      <c r="V134" s="16"/>
      <c r="AC134" s="22"/>
      <c r="AD134" s="22"/>
      <c r="AH134" s="22"/>
      <c r="AI134" s="22"/>
      <c r="AJ134" s="22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51" t="s">
        <v>39</v>
      </c>
      <c r="U135" s="16"/>
      <c r="V135" s="16"/>
      <c r="AC135" s="22"/>
      <c r="AD135" s="22"/>
      <c r="AH135" s="22"/>
      <c r="AI135" s="22"/>
      <c r="AJ135" s="22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51" t="s">
        <v>40</v>
      </c>
      <c r="U136" s="16"/>
      <c r="V136" s="16"/>
      <c r="AC136" s="22"/>
      <c r="AD136" s="22"/>
      <c r="AH136" s="22"/>
      <c r="AI136" s="22"/>
      <c r="AJ136" s="22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51" t="s">
        <v>41</v>
      </c>
      <c r="U137" s="16"/>
      <c r="V137" s="16"/>
      <c r="AC137" s="22"/>
      <c r="AD137" s="22"/>
      <c r="AH137" s="22"/>
      <c r="AI137" s="22"/>
      <c r="AJ137" s="22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51" t="s">
        <v>42</v>
      </c>
      <c r="U138" s="16"/>
      <c r="V138" s="16"/>
      <c r="AC138" s="22"/>
      <c r="AD138" s="22"/>
      <c r="AH138" s="22"/>
      <c r="AI138" s="22"/>
      <c r="AJ138" s="22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51" t="s">
        <v>43</v>
      </c>
      <c r="U139" s="16"/>
      <c r="V139" s="16"/>
      <c r="AC139" s="22"/>
      <c r="AD139" s="22"/>
      <c r="AH139" s="22"/>
      <c r="AI139" s="22"/>
      <c r="AJ139" s="22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51" t="s">
        <v>44</v>
      </c>
      <c r="U140" s="16"/>
      <c r="V140" s="16"/>
      <c r="AC140" s="22"/>
      <c r="AD140" s="22"/>
      <c r="AH140" s="22"/>
      <c r="AI140" s="22"/>
      <c r="AJ140" s="22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51" t="s">
        <v>45</v>
      </c>
      <c r="U141" s="16"/>
      <c r="V141" s="16"/>
      <c r="AC141" s="22"/>
      <c r="AD141" s="22"/>
      <c r="AH141" s="22"/>
      <c r="AI141" s="22"/>
      <c r="AJ141" s="22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51" t="s">
        <v>46</v>
      </c>
      <c r="U142" s="16"/>
      <c r="V142" s="16"/>
      <c r="AC142" s="22"/>
      <c r="AD142" s="22"/>
      <c r="AH142" s="22"/>
      <c r="AI142" s="22"/>
      <c r="AJ142" s="22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51" t="s">
        <v>47</v>
      </c>
      <c r="U143" s="16"/>
      <c r="V143" s="16"/>
      <c r="AC143" s="22"/>
      <c r="AD143" s="22"/>
      <c r="AH143" s="22"/>
      <c r="AI143" s="22"/>
      <c r="AJ143" s="22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51" t="s">
        <v>48</v>
      </c>
      <c r="U144" s="16"/>
      <c r="V144" s="16"/>
      <c r="AC144" s="22"/>
      <c r="AD144" s="22"/>
      <c r="AH144" s="22"/>
      <c r="AI144" s="22"/>
      <c r="AJ144" s="22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51" t="s">
        <v>49</v>
      </c>
      <c r="U145" s="16"/>
      <c r="V145" s="16"/>
      <c r="AC145" s="22"/>
      <c r="AD145" s="22"/>
      <c r="AH145" s="22"/>
      <c r="AI145" s="22"/>
      <c r="AJ145" s="22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51" t="s">
        <v>50</v>
      </c>
      <c r="U146" s="16"/>
      <c r="V146" s="16"/>
      <c r="AC146" s="22"/>
      <c r="AD146" s="22"/>
      <c r="AH146" s="22"/>
      <c r="AI146" s="22"/>
      <c r="AJ146" s="22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51" t="s">
        <v>51</v>
      </c>
      <c r="U147" s="16"/>
      <c r="V147" s="16"/>
      <c r="AC147" s="22"/>
      <c r="AD147" s="22"/>
      <c r="AH147" s="22"/>
      <c r="AI147" s="22"/>
      <c r="AJ147" s="22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51" t="s">
        <v>52</v>
      </c>
      <c r="U148" s="16"/>
      <c r="V148" s="16"/>
      <c r="AC148" s="22"/>
      <c r="AD148" s="22"/>
      <c r="AH148" s="22"/>
      <c r="AI148" s="22"/>
      <c r="AJ148" s="22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51" t="s">
        <v>53</v>
      </c>
      <c r="U149" s="16"/>
      <c r="V149" s="16"/>
      <c r="AC149" s="22"/>
      <c r="AD149" s="22"/>
      <c r="AH149" s="22"/>
      <c r="AI149" s="22"/>
      <c r="AJ149" s="22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51" t="s">
        <v>54</v>
      </c>
      <c r="U150" s="16"/>
      <c r="V150" s="16"/>
      <c r="AC150" s="22"/>
      <c r="AD150" s="22"/>
      <c r="AH150" s="22"/>
      <c r="AI150" s="22"/>
      <c r="AJ150" s="22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51" t="s">
        <v>55</v>
      </c>
      <c r="U151" s="16"/>
      <c r="V151" s="16"/>
      <c r="AC151" s="22"/>
      <c r="AD151" s="22"/>
      <c r="AH151" s="22"/>
      <c r="AI151" s="22"/>
      <c r="AJ151" s="22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51" t="s">
        <v>56</v>
      </c>
      <c r="U152" s="16"/>
      <c r="V152" s="16"/>
      <c r="AC152" s="22"/>
      <c r="AD152" s="22"/>
      <c r="AH152" s="22"/>
      <c r="AI152" s="22"/>
      <c r="AJ152" s="22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51" t="s">
        <v>57</v>
      </c>
      <c r="U153" s="16"/>
      <c r="V153" s="16"/>
      <c r="AC153" s="22"/>
      <c r="AD153" s="22"/>
      <c r="AH153" s="22"/>
      <c r="AI153" s="22"/>
      <c r="AJ153" s="22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51" t="s">
        <v>58</v>
      </c>
      <c r="U154" s="16"/>
      <c r="V154" s="16"/>
      <c r="AC154" s="22"/>
      <c r="AD154" s="22"/>
      <c r="AH154" s="22"/>
      <c r="AI154" s="22"/>
      <c r="AJ154" s="22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51" t="s">
        <v>59</v>
      </c>
      <c r="U155" s="16"/>
      <c r="V155" s="16"/>
      <c r="AC155" s="22"/>
      <c r="AD155" s="22"/>
      <c r="AH155" s="22"/>
      <c r="AI155" s="22"/>
      <c r="AJ155" s="22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51" t="s">
        <v>60</v>
      </c>
      <c r="U156" s="16"/>
      <c r="V156" s="16"/>
      <c r="AC156" s="22"/>
      <c r="AD156" s="22"/>
      <c r="AH156" s="22"/>
      <c r="AI156" s="22"/>
      <c r="AJ156" s="22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51"/>
      <c r="U157" s="16"/>
      <c r="V157" s="16"/>
      <c r="AC157" s="22"/>
      <c r="AD157" s="22"/>
      <c r="AH157" s="22"/>
      <c r="AI157" s="22"/>
      <c r="AJ157" s="22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51"/>
      <c r="U158" s="16"/>
      <c r="V158" s="16"/>
      <c r="AC158" s="22"/>
      <c r="AD158" s="22"/>
      <c r="AH158" s="22"/>
      <c r="AI158" s="22"/>
      <c r="AJ158" s="22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16"/>
      <c r="U159" s="16"/>
      <c r="V159" s="16"/>
      <c r="AC159" s="22"/>
      <c r="AD159" s="22"/>
      <c r="AH159" s="22"/>
      <c r="AI159" s="22"/>
      <c r="AJ159" s="22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16"/>
      <c r="U160" s="16"/>
      <c r="V160" s="16"/>
      <c r="AC160" s="22"/>
      <c r="AD160" s="22"/>
      <c r="AH160" s="22"/>
      <c r="AI160" s="22"/>
      <c r="AJ160" s="22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16"/>
      <c r="U161" s="16"/>
      <c r="V161" s="16"/>
      <c r="AC161" s="22"/>
      <c r="AD161" s="22"/>
      <c r="AH161" s="22"/>
      <c r="AI161" s="22"/>
      <c r="AJ161" s="22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16"/>
      <c r="U162" s="16"/>
      <c r="V162" s="16"/>
      <c r="AC162" s="22"/>
      <c r="AD162" s="22"/>
      <c r="AH162" s="22"/>
      <c r="AI162" s="22"/>
      <c r="AJ162" s="22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16"/>
      <c r="U163" s="16"/>
      <c r="V163" s="16"/>
      <c r="AC163" s="22"/>
      <c r="AD163" s="22"/>
      <c r="AH163" s="22"/>
      <c r="AI163" s="22"/>
      <c r="AJ163" s="22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16"/>
      <c r="U164" s="16"/>
      <c r="V164" s="16"/>
      <c r="AC164" s="22"/>
      <c r="AD164" s="22"/>
      <c r="AH164" s="22"/>
      <c r="AI164" s="22"/>
      <c r="AJ164" s="22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16"/>
      <c r="U165" s="16"/>
      <c r="V165" s="16"/>
      <c r="AC165" s="22"/>
      <c r="AD165" s="22"/>
      <c r="AH165" s="22"/>
      <c r="AI165" s="22"/>
      <c r="AJ165" s="22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16"/>
      <c r="U166" s="16"/>
      <c r="V166" s="16"/>
      <c r="AC166" s="22"/>
      <c r="AD166" s="22"/>
      <c r="AH166" s="22"/>
      <c r="AI166" s="22"/>
      <c r="AJ166" s="22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16"/>
      <c r="U167" s="16"/>
      <c r="V167" s="16"/>
      <c r="AC167" s="22"/>
      <c r="AD167" s="22"/>
      <c r="AH167" s="22"/>
      <c r="AI167" s="22"/>
      <c r="AJ167" s="22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16"/>
      <c r="U168" s="16"/>
      <c r="V168" s="16"/>
      <c r="AC168" s="22"/>
      <c r="AD168" s="22"/>
      <c r="AH168" s="22"/>
      <c r="AI168" s="22"/>
      <c r="AJ168" s="22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16"/>
      <c r="U169" s="16"/>
      <c r="V169" s="16"/>
      <c r="AC169" s="22"/>
      <c r="AD169" s="22"/>
      <c r="AH169" s="22"/>
      <c r="AI169" s="22"/>
      <c r="AJ169" s="22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16"/>
      <c r="U170" s="16"/>
      <c r="V170" s="16"/>
      <c r="AC170" s="22"/>
      <c r="AD170" s="22"/>
      <c r="AH170" s="22"/>
      <c r="AI170" s="22"/>
      <c r="AJ170" s="22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16"/>
      <c r="U171" s="16"/>
      <c r="V171" s="16"/>
      <c r="AC171" s="22"/>
      <c r="AD171" s="22"/>
      <c r="AH171" s="22"/>
      <c r="AI171" s="22"/>
      <c r="AJ171" s="22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16"/>
      <c r="U172" s="16"/>
      <c r="V172" s="16"/>
      <c r="AH172" s="22"/>
      <c r="AI172" s="22"/>
      <c r="AJ172" s="22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16"/>
      <c r="U173" s="16"/>
      <c r="V173" s="16"/>
      <c r="AH173" s="22"/>
      <c r="AI173" s="22"/>
      <c r="AJ173" s="22"/>
      <c r="AK173" s="22"/>
      <c r="AL173" s="16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16"/>
      <c r="U174" s="16"/>
      <c r="V174" s="16"/>
      <c r="AH174" s="22"/>
      <c r="AI174" s="22"/>
      <c r="AJ174" s="22"/>
      <c r="AK174" s="22"/>
      <c r="AL174" s="16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16"/>
      <c r="U175" s="16"/>
      <c r="V175" s="16"/>
      <c r="AH175" s="22"/>
      <c r="AI175" s="22"/>
      <c r="AJ175" s="22"/>
      <c r="AK175" s="22"/>
      <c r="AL175" s="16"/>
    </row>
    <row r="176" spans="1:57" ht="14.25" x14ac:dyDescent="0.2">
      <c r="L176" s="16"/>
      <c r="M176" s="16"/>
      <c r="N176" s="16"/>
      <c r="O176" s="16"/>
      <c r="P176" s="16"/>
      <c r="AH176" s="22"/>
      <c r="AI176" s="22"/>
      <c r="AJ176" s="22"/>
      <c r="AK176" s="22"/>
      <c r="AL176" s="16"/>
    </row>
    <row r="177" spans="12:38" ht="14.25" x14ac:dyDescent="0.2">
      <c r="L177" s="16"/>
      <c r="M177" s="16"/>
      <c r="N177" s="16"/>
      <c r="O177" s="16"/>
      <c r="P177" s="16"/>
      <c r="AH177" s="22"/>
      <c r="AI177" s="22"/>
      <c r="AJ177" s="22"/>
      <c r="AK177" s="22"/>
      <c r="AL177" s="16"/>
    </row>
    <row r="178" spans="12:38" ht="14.25" x14ac:dyDescent="0.2">
      <c r="L178" s="16"/>
      <c r="M178" s="16"/>
      <c r="N178" s="16"/>
      <c r="O178" s="16"/>
      <c r="P178" s="16"/>
      <c r="AH178" s="22"/>
      <c r="AI178" s="22"/>
      <c r="AJ178" s="22"/>
      <c r="AK178" s="22"/>
      <c r="AL178" s="16"/>
    </row>
    <row r="179" spans="12:38" ht="14.25" x14ac:dyDescent="0.2">
      <c r="L179" s="16"/>
      <c r="M179" s="16"/>
      <c r="N179" s="16"/>
      <c r="O179" s="16"/>
      <c r="P179" s="16"/>
      <c r="AH179" s="16"/>
      <c r="AI179" s="16"/>
      <c r="AJ179" s="16"/>
      <c r="AK179" s="16"/>
      <c r="AL17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2018-08-30T22:27:34Z</dcterms:modified>
</cp:coreProperties>
</file>