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K12" i="3" l="1"/>
  <c r="AS8" i="3"/>
  <c r="AQ8" i="3"/>
  <c r="AP8" i="3"/>
  <c r="AO8" i="3"/>
  <c r="AN8" i="3"/>
  <c r="AM8" i="3"/>
  <c r="K13" i="3"/>
  <c r="K14" i="3" s="1"/>
  <c r="I13" i="3"/>
  <c r="G13" i="3"/>
  <c r="E13" i="3"/>
  <c r="W8" i="3"/>
  <c r="U8" i="3"/>
  <c r="T8" i="3"/>
  <c r="S8" i="3"/>
  <c r="R8" i="3"/>
  <c r="Q8" i="3"/>
  <c r="K8" i="3"/>
  <c r="I8" i="3"/>
  <c r="I12" i="3" s="1"/>
  <c r="H8" i="3"/>
  <c r="H12" i="3" s="1"/>
  <c r="G8" i="3"/>
  <c r="G12" i="3" s="1"/>
  <c r="F8" i="3"/>
  <c r="F12" i="3" s="1"/>
  <c r="E8" i="3"/>
  <c r="E12" i="3" s="1"/>
  <c r="E14" i="3" s="1"/>
  <c r="G14" i="3" l="1"/>
  <c r="F13" i="3"/>
  <c r="F14" i="3" s="1"/>
  <c r="H13" i="3"/>
  <c r="H14" i="3" s="1"/>
  <c r="M14" i="3" s="1"/>
  <c r="I14" i="3"/>
  <c r="J13" i="3"/>
  <c r="O13" i="3"/>
  <c r="L13" i="3"/>
  <c r="AF8" i="3"/>
  <c r="M13" i="3" l="1"/>
  <c r="N13" i="3"/>
  <c r="L14" i="3"/>
  <c r="N14" i="3"/>
  <c r="O14" i="3"/>
  <c r="J14" i="3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<sst xmlns="http://schemas.openxmlformats.org/spreadsheetml/2006/main" count="76" uniqueCount="32">
  <si>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</si>
  <si>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</si>
  <si>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</si>
  <si>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</si>
  <si>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</si>
  <si>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</si>
  <si>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</si>
  <si>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</si>
  <si>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</si>
  <si>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</si>
  <si>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</si>
  <si>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</si>
  <si>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</si>
  <si>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</si>
  <si>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</si>
  <si>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</si>
  <si>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</si>
  <si>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</si>
  <si>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</si>
  <si>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Arttu Erkkilä</t>
  </si>
  <si>
    <t>7.</t>
  </si>
  <si>
    <t>Ura  2</t>
  </si>
  <si>
    <t>10.</t>
  </si>
  <si>
    <t>8.7.2000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</si>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</sst>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14</v>
      </c>
      <c r="AB4" s="12">
        <v>1</v>
      </c>
      <c r="AC4" s="12">
        <v>21</v>
      </c>
      <c r="AD4" s="12">
        <v>6</v>
      </c>
      <c r="AE4" s="12">
        <v>45</v>
      </c>
      <c r="AF4" s="66">
        <v>0.5696</v>
      </c>
      <c r="AG4" s="10">
        <v>79</v>
      </c>
      <c r="AH4" s="7" t="s">
        <v>22</v>
      </c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30</v>
      </c>
      <c r="Z5" s="1" t="s">
        <v>31</v>
      </c>
      <c r="AA5" s="12">
        <v>8</v>
      </c>
      <c r="AB5" s="12">
        <v>1</v>
      </c>
      <c r="AC5" s="12">
        <v>12</v>
      </c>
      <c r="AD5" s="12">
        <v>5</v>
      </c>
      <c r="AE5" s="12">
        <v>27</v>
      </c>
      <c r="AF5" s="66">
        <v>0.52939999999999998</v>
      </c>
      <c r="AG5" s="10">
        <v>51</v>
      </c>
      <c r="AH5" s="7"/>
      <c r="AI5" s="7"/>
      <c r="AJ5" s="7"/>
      <c r="AK5" s="7"/>
      <c r="AL5" s="10"/>
      <c r="AM5" s="1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20</v>
      </c>
      <c r="Z6" s="1" t="s">
        <v>31</v>
      </c>
      <c r="AA6" s="12">
        <v>16</v>
      </c>
      <c r="AB6" s="12">
        <v>2</v>
      </c>
      <c r="AC6" s="12">
        <v>15</v>
      </c>
      <c r="AD6" s="12">
        <v>3</v>
      </c>
      <c r="AE6" s="12">
        <v>34</v>
      </c>
      <c r="AF6" s="66">
        <v>0.42499999999999999</v>
      </c>
      <c r="AG6" s="19">
        <v>80</v>
      </c>
      <c r="AH6" s="7"/>
      <c r="AI6" s="7"/>
      <c r="AJ6" s="7"/>
      <c r="AK6" s="7"/>
      <c r="AL6" s="10"/>
      <c r="AM6" s="1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20</v>
      </c>
      <c r="Z7" s="1" t="s">
        <v>21</v>
      </c>
      <c r="AA7" s="12">
        <v>8</v>
      </c>
      <c r="AB7" s="12">
        <v>1</v>
      </c>
      <c r="AC7" s="12">
        <v>12</v>
      </c>
      <c r="AD7" s="12">
        <v>1</v>
      </c>
      <c r="AE7" s="12">
        <v>20</v>
      </c>
      <c r="AF7" s="32">
        <v>0.32250000000000001</v>
      </c>
      <c r="AG7" s="19">
        <v>62</v>
      </c>
      <c r="AH7" s="41"/>
      <c r="AI7" s="56"/>
      <c r="AJ7" s="7"/>
      <c r="AK7" s="7"/>
      <c r="AL7" s="10"/>
      <c r="AM7" s="12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46</v>
      </c>
      <c r="AB8" s="36">
        <f t="shared" ref="AB8:AG8" si="0">SUM(AB4:AB7)</f>
        <v>5</v>
      </c>
      <c r="AC8" s="36">
        <f t="shared" si="0"/>
        <v>60</v>
      </c>
      <c r="AD8" s="36">
        <f t="shared" si="0"/>
        <v>15</v>
      </c>
      <c r="AE8" s="36">
        <f t="shared" si="0"/>
        <v>126</v>
      </c>
      <c r="AF8" s="37">
        <f>PRODUCT(AE8/AG8)</f>
        <v>0.46323529411764708</v>
      </c>
      <c r="AG8" s="21">
        <f t="shared" si="0"/>
        <v>272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46</v>
      </c>
      <c r="F13" s="48">
        <f>PRODUCT(AB8+AN8)</f>
        <v>5</v>
      </c>
      <c r="G13" s="48">
        <f>PRODUCT(AC8+AO8)</f>
        <v>60</v>
      </c>
      <c r="H13" s="48">
        <f>PRODUCT(AD8+AP8)</f>
        <v>15</v>
      </c>
      <c r="I13" s="48">
        <f>PRODUCT(AE8+AQ8)</f>
        <v>126</v>
      </c>
      <c r="J13" s="65">
        <f>PRODUCT(I13/K13)</f>
        <v>0.46323529411764708</v>
      </c>
      <c r="K13" s="10">
        <f>PRODUCT(AG8+AS8)</f>
        <v>272</v>
      </c>
      <c r="L13" s="54">
        <f>PRODUCT((F13+G13)/E13)</f>
        <v>1.4130434782608696</v>
      </c>
      <c r="M13" s="54">
        <f>PRODUCT(H13/E13)</f>
        <v>0.32608695652173914</v>
      </c>
      <c r="N13" s="54">
        <f>PRODUCT((F13+G13+H13)/E13)</f>
        <v>1.7391304347826086</v>
      </c>
      <c r="O13" s="54">
        <f>PRODUCT(I13/E13)</f>
        <v>2.7391304347826089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46</v>
      </c>
      <c r="F14" s="48">
        <f t="shared" ref="F14:I14" si="1">SUM(F11:F13)</f>
        <v>5</v>
      </c>
      <c r="G14" s="48">
        <f t="shared" si="1"/>
        <v>60</v>
      </c>
      <c r="H14" s="48">
        <f t="shared" si="1"/>
        <v>15</v>
      </c>
      <c r="I14" s="48">
        <f t="shared" si="1"/>
        <v>126</v>
      </c>
      <c r="J14" s="65">
        <f>PRODUCT(I14/K14)</f>
        <v>0.46323529411764708</v>
      </c>
      <c r="K14" s="16">
        <f>SUM(K11:K13)</f>
        <v>272</v>
      </c>
      <c r="L14" s="54">
        <f>PRODUCT((F14+G14)/E14)</f>
        <v>1.4130434782608696</v>
      </c>
      <c r="M14" s="54">
        <f>PRODUCT(H14/E14)</f>
        <v>0.32608695652173914</v>
      </c>
      <c r="N14" s="54">
        <f>PRODUCT((F14+G14+H14)/E14)</f>
        <v>1.7391304347826086</v>
      </c>
      <c r="O14" s="54">
        <f>PRODUCT(I14/E14)</f>
        <v>2.7391304347826089</v>
      </c>
      <c r="Q14" s="10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2020-09-03T14:19:08Z</dcterms:modified>
</cp:coreProperties>
</file>