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9" i="2" l="1"/>
  <c r="K15" i="2"/>
  <c r="AS9" i="2"/>
  <c r="AQ9" i="2"/>
  <c r="AP9" i="2"/>
  <c r="AO9" i="2"/>
  <c r="AN9" i="2"/>
  <c r="AM9" i="2"/>
  <c r="AG9" i="2"/>
  <c r="K14" i="2" s="1"/>
  <c r="AE9" i="2"/>
  <c r="I14" i="2" s="1"/>
  <c r="AD9" i="2"/>
  <c r="AC9" i="2"/>
  <c r="G14" i="2" s="1"/>
  <c r="AB9" i="2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G9" i="2"/>
  <c r="G13" i="2" s="1"/>
  <c r="G15" i="2" s="1"/>
  <c r="F9" i="2"/>
  <c r="F13" i="2" s="1"/>
  <c r="E9" i="2"/>
  <c r="E13" i="2" s="1"/>
  <c r="E15" i="2" s="1"/>
  <c r="F14" i="2" l="1"/>
  <c r="N14" i="2" s="1"/>
  <c r="H14" i="2"/>
  <c r="H15" i="2" s="1"/>
  <c r="M15" i="2" s="1"/>
  <c r="J13" i="2"/>
  <c r="I15" i="2"/>
  <c r="O14" i="2"/>
  <c r="J14" i="2"/>
  <c r="L14" i="2"/>
  <c r="M14" i="2"/>
  <c r="AF9" i="2"/>
  <c r="F15" i="2" l="1"/>
  <c r="O15" i="2"/>
  <c r="J15" i="2"/>
  <c r="L15" i="2" l="1"/>
  <c r="N15" i="2"/>
</calcChain>
</file>

<file path=xl/sharedStrings.xml><?xml version="1.0" encoding="utf-8"?>
<sst xmlns="http://schemas.openxmlformats.org/spreadsheetml/2006/main" count="79" uniqueCount="35">
  <si>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</si>
  <si>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</si>
  <si>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</si>
  <si>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</si>
  <si>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</si>
  <si>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</si>
  <si>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</si>
  <si>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</si>
  <si>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</si>
  <si>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</si>
  <si>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</si>
  <si>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</si>
  <si>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</si>
  <si>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UPV</t>
  </si>
  <si>
    <t>11.</t>
  </si>
  <si>
    <t>YKKÖSPESIS</t>
  </si>
  <si>
    <t>UPV  2</t>
  </si>
  <si>
    <t>UPV = Ulvilan Pesä-Veikot  (1957),  kasvattajaseura</t>
  </si>
  <si>
    <t>6.</t>
  </si>
  <si>
    <t>1.</t>
  </si>
  <si>
    <t>5.</t>
  </si>
  <si>
    <t>L+T</t>
  </si>
  <si>
    <t>SUOMENSARJA</t>
  </si>
  <si>
    <t>KAIKKI OTTELUT</t>
  </si>
  <si>
    <t>SUPERPESIS</t>
  </si>
  <si>
    <t>YHTEENSÄ</t>
  </si>
  <si>
    <t>10.</t>
  </si>
  <si>
    <t>9.</t>
  </si>
  <si>
    <t xml:space="preserve">    Runkosarja TOP-10</t>
  </si>
  <si>
    <t>Jatkosarjat</t>
  </si>
  <si>
    <t xml:space="preserve">  Runkosarja TOP-10</t>
  </si>
  <si>
    <t>ka/l+t</t>
  </si>
  <si>
    <t>ka/kl</t>
  </si>
  <si>
    <t>Ville Einola</t>
  </si>
  <si>
    <t>29.5.1989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</si>
</sst>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3" borderId="0" xfId="0" applyFont="1" applyFill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5" borderId="5" xfId="0" applyFont="1" applyFill="1" applyBorder="1"/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6" borderId="5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4" fontId="2" fillId="5" borderId="5" xfId="0" applyNumberFormat="1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5" borderId="4" xfId="0" applyFont="1" applyFill="1" applyBorder="1" applyAlignment="1">
      <alignment horizontal="left"/>
    </xf>
    <xf numFmtId="0" fontId="2" fillId="3" borderId="4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2" borderId="1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6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49" fontId="2" fillId="5" borderId="5" xfId="0" applyNumberFormat="1" applyFont="1" applyFill="1" applyBorder="1" applyAlignment="1">
      <alignment horizontal="center"/>
    </xf>
    <xf numFmtId="0" fontId="2" fillId="3" borderId="5" xfId="0" applyFont="1" applyFill="1" applyBorder="1"/>
    <xf numFmtId="164" fontId="2" fillId="3" borderId="5" xfId="1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164" fontId="2" fillId="5" borderId="10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" xfId="0" applyFont="1" applyFill="1" applyBorder="1"/>
    <xf numFmtId="0" fontId="2" fillId="5" borderId="14" xfId="0" applyFont="1" applyFill="1" applyBorder="1"/>
    <xf numFmtId="0" fontId="2" fillId="2" borderId="5" xfId="0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10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164" fontId="2" fillId="2" borderId="5" xfId="1" applyNumberFormat="1" applyFont="1" applyFill="1" applyBorder="1" applyAlignment="1">
      <alignment horizontal="center"/>
    </xf>
    <xf numFmtId="164" fontId="2" fillId="3" borderId="5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0"/>
      <c r="B1" s="29" t="s">
        <v>33</v>
      </c>
      <c r="C1" s="3"/>
      <c r="D1" s="25"/>
      <c r="E1" s="30" t="s">
        <v>34</v>
      </c>
      <c r="F1" s="30"/>
      <c r="G1" s="2"/>
      <c r="H1" s="2"/>
      <c r="I1" s="1"/>
      <c r="J1" s="31"/>
      <c r="K1" s="32"/>
      <c r="L1" s="1"/>
      <c r="M1" s="1"/>
      <c r="N1" s="1"/>
      <c r="O1" s="1"/>
      <c r="P1" s="1"/>
      <c r="Q1" s="1"/>
      <c r="R1" s="31"/>
      <c r="S1" s="31"/>
      <c r="T1" s="31"/>
      <c r="U1" s="31"/>
      <c r="V1" s="31"/>
      <c r="W1" s="31"/>
      <c r="X1" s="31"/>
      <c r="Y1" s="31"/>
      <c r="Z1" s="31"/>
      <c r="AA1" s="30"/>
      <c r="AB1" s="30"/>
      <c r="AC1" s="2"/>
      <c r="AD1" s="2"/>
      <c r="AE1" s="1"/>
      <c r="AF1" s="31"/>
      <c r="AG1" s="32"/>
      <c r="AH1" s="1"/>
      <c r="AI1" s="1"/>
      <c r="AJ1" s="1"/>
      <c r="AK1" s="1"/>
      <c r="AL1" s="1"/>
      <c r="AM1" s="1"/>
      <c r="AN1" s="31"/>
      <c r="AO1" s="31"/>
      <c r="AP1" s="31"/>
      <c r="AQ1" s="31"/>
      <c r="AR1" s="31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4" t="s">
        <v>15</v>
      </c>
      <c r="C2" s="56"/>
      <c r="D2" s="57"/>
      <c r="E2" s="5" t="s">
        <v>7</v>
      </c>
      <c r="F2" s="6"/>
      <c r="G2" s="6"/>
      <c r="H2" s="6"/>
      <c r="I2" s="34"/>
      <c r="J2" s="7"/>
      <c r="K2" s="27"/>
      <c r="L2" s="23" t="s">
        <v>28</v>
      </c>
      <c r="M2" s="6"/>
      <c r="N2" s="6"/>
      <c r="O2" s="28"/>
      <c r="P2" s="11"/>
      <c r="Q2" s="23" t="s">
        <v>29</v>
      </c>
      <c r="R2" s="6"/>
      <c r="S2" s="6"/>
      <c r="T2" s="6"/>
      <c r="U2" s="34"/>
      <c r="V2" s="28"/>
      <c r="W2" s="11"/>
      <c r="X2" s="58" t="s">
        <v>22</v>
      </c>
      <c r="Y2" s="59"/>
      <c r="Z2" s="33"/>
      <c r="AA2" s="5" t="s">
        <v>7</v>
      </c>
      <c r="AB2" s="6"/>
      <c r="AC2" s="6"/>
      <c r="AD2" s="6"/>
      <c r="AE2" s="34"/>
      <c r="AF2" s="7"/>
      <c r="AG2" s="27"/>
      <c r="AH2" s="23" t="s">
        <v>30</v>
      </c>
      <c r="AI2" s="6"/>
      <c r="AJ2" s="6"/>
      <c r="AK2" s="28"/>
      <c r="AL2" s="11"/>
      <c r="AM2" s="23" t="s">
        <v>29</v>
      </c>
      <c r="AN2" s="6"/>
      <c r="AO2" s="6"/>
      <c r="AP2" s="6"/>
      <c r="AQ2" s="34"/>
      <c r="AR2" s="28"/>
      <c r="AS2" s="35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10" t="s">
        <v>0</v>
      </c>
      <c r="C3" s="10" t="s">
        <v>3</v>
      </c>
      <c r="D3" s="5" t="s">
        <v>1</v>
      </c>
      <c r="E3" s="10" t="s">
        <v>2</v>
      </c>
      <c r="F3" s="10" t="s">
        <v>6</v>
      </c>
      <c r="G3" s="7" t="s">
        <v>4</v>
      </c>
      <c r="H3" s="10" t="s">
        <v>5</v>
      </c>
      <c r="I3" s="10" t="s">
        <v>8</v>
      </c>
      <c r="J3" s="10" t="s">
        <v>9</v>
      </c>
      <c r="K3" s="35"/>
      <c r="L3" s="10" t="s">
        <v>4</v>
      </c>
      <c r="M3" s="10" t="s">
        <v>5</v>
      </c>
      <c r="N3" s="10" t="s">
        <v>21</v>
      </c>
      <c r="O3" s="10" t="s">
        <v>8</v>
      </c>
      <c r="P3" s="12"/>
      <c r="Q3" s="10" t="s">
        <v>2</v>
      </c>
      <c r="R3" s="10" t="s">
        <v>6</v>
      </c>
      <c r="S3" s="7" t="s">
        <v>4</v>
      </c>
      <c r="T3" s="10" t="s">
        <v>5</v>
      </c>
      <c r="U3" s="10" t="s">
        <v>8</v>
      </c>
      <c r="V3" s="10" t="s">
        <v>9</v>
      </c>
      <c r="W3" s="35"/>
      <c r="X3" s="10" t="s">
        <v>0</v>
      </c>
      <c r="Y3" s="10" t="s">
        <v>3</v>
      </c>
      <c r="Z3" s="5" t="s">
        <v>1</v>
      </c>
      <c r="AA3" s="10" t="s">
        <v>2</v>
      </c>
      <c r="AB3" s="10" t="s">
        <v>6</v>
      </c>
      <c r="AC3" s="7" t="s">
        <v>4</v>
      </c>
      <c r="AD3" s="10" t="s">
        <v>5</v>
      </c>
      <c r="AE3" s="10" t="s">
        <v>8</v>
      </c>
      <c r="AF3" s="10" t="s">
        <v>9</v>
      </c>
      <c r="AG3" s="35"/>
      <c r="AH3" s="10" t="s">
        <v>4</v>
      </c>
      <c r="AI3" s="10" t="s">
        <v>5</v>
      </c>
      <c r="AJ3" s="10" t="s">
        <v>21</v>
      </c>
      <c r="AK3" s="10" t="s">
        <v>8</v>
      </c>
      <c r="AL3" s="12"/>
      <c r="AM3" s="10" t="s">
        <v>2</v>
      </c>
      <c r="AN3" s="10" t="s">
        <v>6</v>
      </c>
      <c r="AO3" s="7" t="s">
        <v>4</v>
      </c>
      <c r="AP3" s="10" t="s">
        <v>5</v>
      </c>
      <c r="AQ3" s="10" t="s">
        <v>8</v>
      </c>
      <c r="AR3" s="10" t="s">
        <v>9</v>
      </c>
      <c r="AS3" s="35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6"/>
      <c r="C4" s="18"/>
      <c r="D4" s="37"/>
      <c r="E4" s="16"/>
      <c r="F4" s="16"/>
      <c r="G4" s="16"/>
      <c r="H4" s="17"/>
      <c r="I4" s="16"/>
      <c r="J4" s="38"/>
      <c r="K4" s="15"/>
      <c r="L4" s="36"/>
      <c r="M4" s="10"/>
      <c r="N4" s="10"/>
      <c r="O4" s="10"/>
      <c r="P4" s="12"/>
      <c r="Q4" s="16"/>
      <c r="R4" s="16"/>
      <c r="S4" s="17"/>
      <c r="T4" s="16"/>
      <c r="U4" s="16"/>
      <c r="V4" s="60"/>
      <c r="W4" s="15"/>
      <c r="X4" s="16">
        <v>2007</v>
      </c>
      <c r="Y4" s="16" t="s">
        <v>18</v>
      </c>
      <c r="Z4" s="37" t="s">
        <v>16</v>
      </c>
      <c r="AA4" s="16">
        <v>15</v>
      </c>
      <c r="AB4" s="16">
        <v>1</v>
      </c>
      <c r="AC4" s="16">
        <v>21</v>
      </c>
      <c r="AD4" s="16">
        <v>4</v>
      </c>
      <c r="AE4" s="16">
        <v>59</v>
      </c>
      <c r="AF4" s="65">
        <v>0.5514</v>
      </c>
      <c r="AG4" s="12">
        <v>107</v>
      </c>
      <c r="AH4" s="8"/>
      <c r="AI4" s="10"/>
      <c r="AJ4" s="10"/>
      <c r="AK4" s="10"/>
      <c r="AM4" s="16"/>
      <c r="AN4" s="16"/>
      <c r="AO4" s="17"/>
      <c r="AP4" s="16"/>
      <c r="AQ4" s="16"/>
      <c r="AR4" s="17"/>
      <c r="AS4" s="15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6"/>
      <c r="C5" s="18"/>
      <c r="D5" s="37"/>
      <c r="E5" s="16"/>
      <c r="F5" s="16"/>
      <c r="G5" s="16"/>
      <c r="H5" s="17"/>
      <c r="I5" s="16"/>
      <c r="J5" s="38"/>
      <c r="K5" s="15"/>
      <c r="L5" s="36"/>
      <c r="M5" s="10"/>
      <c r="N5" s="10"/>
      <c r="O5" s="10"/>
      <c r="P5" s="12"/>
      <c r="Q5" s="16"/>
      <c r="R5" s="16"/>
      <c r="S5" s="17"/>
      <c r="T5" s="16"/>
      <c r="U5" s="16"/>
      <c r="V5" s="17"/>
      <c r="W5" s="15"/>
      <c r="X5" s="16">
        <v>2008</v>
      </c>
      <c r="Y5" s="16" t="s">
        <v>18</v>
      </c>
      <c r="Z5" s="37" t="s">
        <v>16</v>
      </c>
      <c r="AA5" s="16">
        <v>15</v>
      </c>
      <c r="AB5" s="16">
        <v>0</v>
      </c>
      <c r="AC5" s="16">
        <v>10</v>
      </c>
      <c r="AD5" s="16">
        <v>4</v>
      </c>
      <c r="AE5" s="16">
        <v>49</v>
      </c>
      <c r="AF5" s="65">
        <v>0.5212</v>
      </c>
      <c r="AG5" s="12">
        <v>94</v>
      </c>
      <c r="AH5" s="8"/>
      <c r="AI5" s="10"/>
      <c r="AJ5" s="10"/>
      <c r="AK5" s="10"/>
      <c r="AM5" s="16"/>
      <c r="AN5" s="16"/>
      <c r="AO5" s="17"/>
      <c r="AP5" s="16"/>
      <c r="AQ5" s="16"/>
      <c r="AR5" s="17"/>
      <c r="AS5" s="15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6">
        <v>2009</v>
      </c>
      <c r="C6" s="16" t="s">
        <v>19</v>
      </c>
      <c r="D6" s="37" t="s">
        <v>13</v>
      </c>
      <c r="E6" s="16">
        <v>4</v>
      </c>
      <c r="F6" s="16">
        <v>0</v>
      </c>
      <c r="G6" s="16">
        <v>3</v>
      </c>
      <c r="H6" s="16">
        <v>0</v>
      </c>
      <c r="I6" s="16">
        <v>4</v>
      </c>
      <c r="J6" s="38">
        <v>0.25</v>
      </c>
      <c r="K6" s="15">
        <v>16</v>
      </c>
      <c r="L6" s="36"/>
      <c r="M6" s="10"/>
      <c r="N6" s="10"/>
      <c r="O6" s="10"/>
      <c r="Q6" s="16"/>
      <c r="R6" s="16"/>
      <c r="S6" s="17"/>
      <c r="T6" s="16"/>
      <c r="U6" s="16"/>
      <c r="V6" s="17"/>
      <c r="W6" s="15"/>
      <c r="X6" s="16"/>
      <c r="Y6" s="18"/>
      <c r="Z6" s="37"/>
      <c r="AA6" s="16"/>
      <c r="AB6" s="16"/>
      <c r="AC6" s="16"/>
      <c r="AD6" s="17"/>
      <c r="AE6" s="16"/>
      <c r="AF6" s="38"/>
      <c r="AG6" s="15"/>
      <c r="AH6" s="36"/>
      <c r="AI6" s="10"/>
      <c r="AJ6" s="10"/>
      <c r="AK6" s="10"/>
      <c r="AM6" s="16"/>
      <c r="AN6" s="16"/>
      <c r="AO6" s="17"/>
      <c r="AP6" s="16"/>
      <c r="AQ6" s="16"/>
      <c r="AR6" s="17"/>
      <c r="AS6" s="15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6"/>
      <c r="C7" s="18"/>
      <c r="D7" s="37"/>
      <c r="E7" s="16"/>
      <c r="F7" s="16"/>
      <c r="G7" s="16"/>
      <c r="H7" s="17"/>
      <c r="I7" s="16"/>
      <c r="J7" s="38"/>
      <c r="K7" s="15"/>
      <c r="L7" s="36"/>
      <c r="M7" s="10"/>
      <c r="N7" s="10"/>
      <c r="O7" s="10"/>
      <c r="Q7" s="16"/>
      <c r="R7" s="16"/>
      <c r="S7" s="17"/>
      <c r="T7" s="16"/>
      <c r="U7" s="16"/>
      <c r="V7" s="17"/>
      <c r="W7" s="15"/>
      <c r="X7" s="16">
        <v>2010</v>
      </c>
      <c r="Y7" s="16" t="s">
        <v>20</v>
      </c>
      <c r="Z7" s="37" t="s">
        <v>16</v>
      </c>
      <c r="AA7" s="16">
        <v>15</v>
      </c>
      <c r="AB7" s="16">
        <v>2</v>
      </c>
      <c r="AC7" s="16">
        <v>29</v>
      </c>
      <c r="AD7" s="16">
        <v>16</v>
      </c>
      <c r="AE7" s="16">
        <v>90</v>
      </c>
      <c r="AF7" s="65">
        <v>0.65210000000000001</v>
      </c>
      <c r="AG7" s="12">
        <v>138</v>
      </c>
      <c r="AH7" s="10" t="s">
        <v>26</v>
      </c>
      <c r="AI7" s="8"/>
      <c r="AJ7" s="8"/>
      <c r="AK7" s="10" t="s">
        <v>27</v>
      </c>
      <c r="AL7" s="12"/>
      <c r="AM7" s="16"/>
      <c r="AN7" s="16"/>
      <c r="AO7" s="17"/>
      <c r="AP7" s="16"/>
      <c r="AQ7" s="16"/>
      <c r="AR7" s="17"/>
      <c r="AS7" s="15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6">
        <v>2011</v>
      </c>
      <c r="C8" s="16" t="s">
        <v>14</v>
      </c>
      <c r="D8" s="37" t="s">
        <v>13</v>
      </c>
      <c r="E8" s="16">
        <v>18</v>
      </c>
      <c r="F8" s="16">
        <v>1</v>
      </c>
      <c r="G8" s="16">
        <v>25</v>
      </c>
      <c r="H8" s="16">
        <v>3</v>
      </c>
      <c r="I8" s="16">
        <v>47</v>
      </c>
      <c r="J8" s="38">
        <v>0.41199999999999998</v>
      </c>
      <c r="K8" s="27">
        <v>114</v>
      </c>
      <c r="L8" s="36"/>
      <c r="M8" s="10"/>
      <c r="N8" s="10"/>
      <c r="O8" s="10"/>
      <c r="Q8" s="16"/>
      <c r="R8" s="16"/>
      <c r="S8" s="17"/>
      <c r="T8" s="16"/>
      <c r="U8" s="16"/>
      <c r="V8" s="17"/>
      <c r="W8" s="15"/>
      <c r="X8" s="16"/>
      <c r="Y8" s="18"/>
      <c r="Z8" s="37"/>
      <c r="AA8" s="16"/>
      <c r="AB8" s="16"/>
      <c r="AC8" s="16"/>
      <c r="AD8" s="17"/>
      <c r="AE8" s="16"/>
      <c r="AF8" s="38"/>
      <c r="AG8" s="15"/>
      <c r="AH8" s="36"/>
      <c r="AI8" s="10"/>
      <c r="AJ8" s="10"/>
      <c r="AK8" s="10"/>
      <c r="AM8" s="16"/>
      <c r="AN8" s="16"/>
      <c r="AO8" s="17"/>
      <c r="AP8" s="16"/>
      <c r="AQ8" s="16"/>
      <c r="AR8" s="17"/>
      <c r="AS8" s="15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ht="14.25" x14ac:dyDescent="0.2">
      <c r="A9" s="20"/>
      <c r="B9" s="61" t="s">
        <v>25</v>
      </c>
      <c r="C9" s="62"/>
      <c r="D9" s="63"/>
      <c r="E9" s="42">
        <f>SUM(E4:E8)</f>
        <v>22</v>
      </c>
      <c r="F9" s="42">
        <f>SUM(F4:F8)</f>
        <v>1</v>
      </c>
      <c r="G9" s="42">
        <f>SUM(G4:G8)</f>
        <v>28</v>
      </c>
      <c r="H9" s="42">
        <f>SUM(H4:H8)</f>
        <v>3</v>
      </c>
      <c r="I9" s="42">
        <f>SUM(I4:I8)</f>
        <v>51</v>
      </c>
      <c r="J9" s="43">
        <f>PRODUCT(I9/K9)</f>
        <v>0.3923076923076923</v>
      </c>
      <c r="K9" s="27">
        <f>SUM(K4:K8)</f>
        <v>130</v>
      </c>
      <c r="L9" s="23"/>
      <c r="M9" s="34"/>
      <c r="N9" s="44"/>
      <c r="O9" s="45"/>
      <c r="P9" s="12"/>
      <c r="Q9" s="42">
        <f>SUM(Q4:Q8)</f>
        <v>0</v>
      </c>
      <c r="R9" s="42">
        <f>SUM(R4:R8)</f>
        <v>0</v>
      </c>
      <c r="S9" s="42">
        <f>SUM(S4:S8)</f>
        <v>0</v>
      </c>
      <c r="T9" s="42">
        <f>SUM(T4:T8)</f>
        <v>0</v>
      </c>
      <c r="U9" s="42">
        <f>SUM(U4:U8)</f>
        <v>0</v>
      </c>
      <c r="V9" s="19">
        <v>0</v>
      </c>
      <c r="W9" s="27">
        <f>SUM(W4:W8)</f>
        <v>0</v>
      </c>
      <c r="X9" s="8" t="s">
        <v>25</v>
      </c>
      <c r="Y9" s="9"/>
      <c r="Z9" s="7"/>
      <c r="AA9" s="42">
        <f>SUM(AA4:AA8)</f>
        <v>45</v>
      </c>
      <c r="AB9" s="42">
        <f>SUM(AB4:AB8)</f>
        <v>3</v>
      </c>
      <c r="AC9" s="42">
        <f>SUM(AC4:AC8)</f>
        <v>60</v>
      </c>
      <c r="AD9" s="42">
        <f>SUM(AD4:AD8)</f>
        <v>24</v>
      </c>
      <c r="AE9" s="42">
        <f>SUM(AE4:AE8)</f>
        <v>198</v>
      </c>
      <c r="AF9" s="43">
        <f>PRODUCT(AE9/AG9)</f>
        <v>0.58407079646017701</v>
      </c>
      <c r="AG9" s="27">
        <f>SUM(AG4:AG8)</f>
        <v>339</v>
      </c>
      <c r="AH9" s="23"/>
      <c r="AI9" s="34"/>
      <c r="AJ9" s="44"/>
      <c r="AK9" s="45"/>
      <c r="AL9" s="12"/>
      <c r="AM9" s="42">
        <f>SUM(AM4:AM8)</f>
        <v>0</v>
      </c>
      <c r="AN9" s="42">
        <f>SUM(AN4:AN8)</f>
        <v>0</v>
      </c>
      <c r="AO9" s="42">
        <f>SUM(AO4:AO8)</f>
        <v>0</v>
      </c>
      <c r="AP9" s="42">
        <f>SUM(AP4:AP8)</f>
        <v>0</v>
      </c>
      <c r="AQ9" s="42">
        <f>SUM(AQ4:AQ8)</f>
        <v>0</v>
      </c>
      <c r="AR9" s="19">
        <v>0</v>
      </c>
      <c r="AS9" s="35">
        <f>SUM(AS4:AS8)</f>
        <v>0</v>
      </c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21"/>
      <c r="K10" s="15"/>
      <c r="L10" s="12"/>
      <c r="M10" s="12"/>
      <c r="N10" s="12"/>
      <c r="O10" s="12"/>
      <c r="P10" s="20"/>
      <c r="Q10" s="20"/>
      <c r="R10" s="22"/>
      <c r="S10" s="20"/>
      <c r="T10" s="20"/>
      <c r="U10" s="12"/>
      <c r="V10" s="12"/>
      <c r="W10" s="15"/>
      <c r="X10" s="20"/>
      <c r="Y10" s="20"/>
      <c r="Z10" s="20"/>
      <c r="AA10" s="20"/>
      <c r="AB10" s="20"/>
      <c r="AC10" s="20"/>
      <c r="AD10" s="20"/>
      <c r="AE10" s="20"/>
      <c r="AF10" s="21"/>
      <c r="AG10" s="15"/>
      <c r="AH10" s="12"/>
      <c r="AI10" s="12"/>
      <c r="AJ10" s="12"/>
      <c r="AK10" s="12"/>
      <c r="AL10" s="20"/>
      <c r="AM10" s="20"/>
      <c r="AN10" s="22"/>
      <c r="AO10" s="20"/>
      <c r="AP10" s="20"/>
      <c r="AQ10" s="12"/>
      <c r="AR10" s="12"/>
      <c r="AS10" s="15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48" t="s">
        <v>23</v>
      </c>
      <c r="C11" s="49"/>
      <c r="D11" s="50"/>
      <c r="E11" s="7" t="s">
        <v>2</v>
      </c>
      <c r="F11" s="10" t="s">
        <v>6</v>
      </c>
      <c r="G11" s="7" t="s">
        <v>4</v>
      </c>
      <c r="H11" s="10" t="s">
        <v>5</v>
      </c>
      <c r="I11" s="10" t="s">
        <v>8</v>
      </c>
      <c r="J11" s="10" t="s">
        <v>9</v>
      </c>
      <c r="K11" s="12"/>
      <c r="L11" s="10" t="s">
        <v>10</v>
      </c>
      <c r="M11" s="10" t="s">
        <v>11</v>
      </c>
      <c r="N11" s="10" t="s">
        <v>31</v>
      </c>
      <c r="O11" s="10" t="s">
        <v>32</v>
      </c>
      <c r="Q11" s="22"/>
      <c r="R11" s="22" t="s">
        <v>12</v>
      </c>
      <c r="S11" s="22"/>
      <c r="T11" s="20" t="s">
        <v>17</v>
      </c>
      <c r="U11" s="12"/>
      <c r="V11" s="15"/>
      <c r="W11" s="15"/>
      <c r="X11" s="47"/>
      <c r="Y11" s="47"/>
      <c r="Z11" s="47"/>
      <c r="AA11" s="47"/>
      <c r="AB11" s="47"/>
      <c r="AC11" s="20"/>
      <c r="AD11" s="20"/>
      <c r="AE11" s="20"/>
      <c r="AF11" s="20"/>
      <c r="AG11" s="20"/>
      <c r="AH11" s="20"/>
      <c r="AI11" s="20"/>
      <c r="AJ11" s="20"/>
      <c r="AK11" s="20"/>
      <c r="AM11" s="15"/>
      <c r="AN11" s="47"/>
      <c r="AO11" s="47"/>
      <c r="AP11" s="47"/>
      <c r="AQ11" s="47"/>
      <c r="AR11" s="47"/>
      <c r="AS11" s="47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24" t="s">
        <v>24</v>
      </c>
      <c r="C12" s="25"/>
      <c r="D12" s="26"/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64">
        <v>0</v>
      </c>
      <c r="K12" s="20">
        <v>0</v>
      </c>
      <c r="L12" s="52">
        <v>0</v>
      </c>
      <c r="M12" s="52">
        <v>0</v>
      </c>
      <c r="N12" s="52">
        <v>0</v>
      </c>
      <c r="O12" s="52">
        <v>0</v>
      </c>
      <c r="Q12" s="22"/>
      <c r="R12" s="22"/>
      <c r="S12" s="22"/>
      <c r="T12" s="20"/>
      <c r="U12" s="20"/>
      <c r="V12" s="20"/>
      <c r="W12" s="20"/>
      <c r="X12" s="22"/>
      <c r="Y12" s="22"/>
      <c r="Z12" s="22"/>
      <c r="AA12" s="22"/>
      <c r="AB12" s="22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2"/>
      <c r="AO12" s="22"/>
      <c r="AP12" s="22"/>
      <c r="AQ12" s="22"/>
      <c r="AR12" s="22"/>
      <c r="AS12" s="22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39" t="s">
        <v>15</v>
      </c>
      <c r="C13" s="40"/>
      <c r="D13" s="41"/>
      <c r="E13" s="51">
        <f>PRODUCT(E9+Q9)</f>
        <v>22</v>
      </c>
      <c r="F13" s="51">
        <f>PRODUCT(F9+R9)</f>
        <v>1</v>
      </c>
      <c r="G13" s="51">
        <f>PRODUCT(G9+S9)</f>
        <v>28</v>
      </c>
      <c r="H13" s="51">
        <f>PRODUCT(H9+T9)</f>
        <v>3</v>
      </c>
      <c r="I13" s="51">
        <f>PRODUCT(I9+U9)</f>
        <v>51</v>
      </c>
      <c r="J13" s="64">
        <f>PRODUCT(I13/K13)</f>
        <v>0.3923076923076923</v>
      </c>
      <c r="K13" s="20">
        <f>PRODUCT(K9+W9)</f>
        <v>130</v>
      </c>
      <c r="L13" s="52">
        <v>0</v>
      </c>
      <c r="M13" s="52">
        <v>0</v>
      </c>
      <c r="N13" s="52">
        <v>0</v>
      </c>
      <c r="O13" s="52">
        <v>0</v>
      </c>
      <c r="Q13" s="22"/>
      <c r="R13" s="12"/>
      <c r="S13" s="12"/>
      <c r="T13" s="12"/>
      <c r="U13" s="12"/>
      <c r="V13" s="12"/>
      <c r="W13" s="12"/>
      <c r="X13" s="12"/>
      <c r="Y13" s="12"/>
      <c r="Z13" s="12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13" t="s">
        <v>22</v>
      </c>
      <c r="C14" s="46"/>
      <c r="D14" s="14"/>
      <c r="E14" s="51">
        <f>PRODUCT(AA9+AM9)</f>
        <v>45</v>
      </c>
      <c r="F14" s="51">
        <f>PRODUCT(AB9+AN9)</f>
        <v>3</v>
      </c>
      <c r="G14" s="51">
        <f>PRODUCT(AC9+AO9)</f>
        <v>60</v>
      </c>
      <c r="H14" s="51">
        <f>PRODUCT(AD9+AP9)</f>
        <v>24</v>
      </c>
      <c r="I14" s="51">
        <f>PRODUCT(AE9+AQ9)</f>
        <v>198</v>
      </c>
      <c r="J14" s="64">
        <f>PRODUCT(I14/K14)</f>
        <v>0.58407079646017701</v>
      </c>
      <c r="K14" s="12">
        <f>PRODUCT(AG9+AS9)</f>
        <v>339</v>
      </c>
      <c r="L14" s="52">
        <f>PRODUCT((F14+G14)/E14)</f>
        <v>1.4</v>
      </c>
      <c r="M14" s="52">
        <f>PRODUCT(H14/E14)</f>
        <v>0.53333333333333333</v>
      </c>
      <c r="N14" s="52">
        <f>PRODUCT((F14+G14+H14)/E14)</f>
        <v>1.9333333333333333</v>
      </c>
      <c r="O14" s="52">
        <f>PRODUCT(I14/E14)</f>
        <v>4.4000000000000004</v>
      </c>
      <c r="Q14" s="22"/>
      <c r="R14" s="12"/>
      <c r="S14" s="12"/>
      <c r="T14" s="12"/>
      <c r="U14" s="12"/>
      <c r="V14" s="12"/>
      <c r="W14" s="12"/>
      <c r="X14" s="12"/>
      <c r="Y14" s="12"/>
      <c r="Z14" s="12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12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53" t="s">
        <v>25</v>
      </c>
      <c r="C15" s="54"/>
      <c r="D15" s="55"/>
      <c r="E15" s="51">
        <f>SUM(E12:E14)</f>
        <v>67</v>
      </c>
      <c r="F15" s="51">
        <f t="shared" ref="F15:I15" si="0">SUM(F12:F14)</f>
        <v>4</v>
      </c>
      <c r="G15" s="51">
        <f t="shared" si="0"/>
        <v>88</v>
      </c>
      <c r="H15" s="51">
        <f t="shared" si="0"/>
        <v>27</v>
      </c>
      <c r="I15" s="51">
        <f t="shared" si="0"/>
        <v>249</v>
      </c>
      <c r="J15" s="64">
        <f>PRODUCT(I15/K15)</f>
        <v>0.53091684434968012</v>
      </c>
      <c r="K15" s="20">
        <f>SUM(K12:K14)</f>
        <v>469</v>
      </c>
      <c r="L15" s="52">
        <f>PRODUCT((F15+G15)/E15)</f>
        <v>1.3731343283582089</v>
      </c>
      <c r="M15" s="52">
        <f>PRODUCT(H15/E15)</f>
        <v>0.40298507462686567</v>
      </c>
      <c r="N15" s="52">
        <f>PRODUCT((F15+G15+H15)/E15)</f>
        <v>1.7761194029850746</v>
      </c>
      <c r="O15" s="52">
        <f>PRODUCT(I15/E15)</f>
        <v>3.716417910447761</v>
      </c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ht="14.25" x14ac:dyDescent="0.2">
      <c r="A16" s="20"/>
      <c r="B16" s="20"/>
      <c r="C16" s="20"/>
      <c r="D16" s="20"/>
      <c r="E16" s="12"/>
      <c r="F16" s="12"/>
      <c r="G16" s="12"/>
      <c r="H16" s="12"/>
      <c r="I16" s="12"/>
      <c r="J16" s="20"/>
      <c r="K16" s="20"/>
      <c r="L16" s="12"/>
      <c r="M16" s="12"/>
      <c r="N16" s="12"/>
      <c r="O16" s="12"/>
      <c r="P16" s="20"/>
      <c r="Q16" s="20"/>
      <c r="R16" s="12"/>
      <c r="S16" s="12"/>
      <c r="T16" s="12"/>
      <c r="U16" s="12"/>
      <c r="V16" s="12"/>
      <c r="W16" s="12"/>
      <c r="X16" s="12"/>
      <c r="Y16" s="12"/>
      <c r="Z16" s="12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ht="14.25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12"/>
      <c r="S17" s="12"/>
      <c r="T17" s="12"/>
      <c r="U17" s="12"/>
      <c r="V17" s="12"/>
      <c r="W17" s="12"/>
      <c r="X17" s="12"/>
      <c r="Y17" s="12"/>
      <c r="Z17" s="12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4.25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12"/>
      <c r="S18" s="12"/>
      <c r="T18" s="12"/>
      <c r="U18" s="12"/>
      <c r="V18" s="12"/>
      <c r="W18" s="12"/>
      <c r="X18" s="12"/>
      <c r="Y18" s="12"/>
      <c r="Z18" s="12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4.25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12"/>
      <c r="S19" s="12"/>
      <c r="T19" s="12"/>
      <c r="U19" s="12"/>
      <c r="V19" s="12"/>
      <c r="W19" s="12"/>
      <c r="X19" s="12"/>
      <c r="Y19" s="12"/>
      <c r="Z19" s="12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4.25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12"/>
      <c r="S20" s="12"/>
      <c r="T20" s="12"/>
      <c r="U20" s="12"/>
      <c r="V20" s="12"/>
      <c r="W20" s="12"/>
      <c r="X20" s="12"/>
      <c r="Y20" s="12"/>
      <c r="Z20" s="12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4.25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12"/>
      <c r="S21" s="12"/>
      <c r="T21" s="12"/>
      <c r="U21" s="12"/>
      <c r="V21" s="12"/>
      <c r="W21" s="12"/>
      <c r="X21" s="12"/>
      <c r="Y21" s="12"/>
      <c r="Z21" s="12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12"/>
      <c r="S22" s="12"/>
      <c r="T22" s="12"/>
      <c r="U22" s="12"/>
      <c r="V22" s="12"/>
      <c r="W22" s="12"/>
      <c r="X22" s="12"/>
      <c r="Y22" s="12"/>
      <c r="Z22" s="12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12"/>
      <c r="S23" s="12"/>
      <c r="T23" s="12"/>
      <c r="U23" s="12"/>
      <c r="V23" s="12"/>
      <c r="W23" s="12"/>
      <c r="X23" s="12"/>
      <c r="Y23" s="12"/>
      <c r="Z23" s="12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12"/>
      <c r="S24" s="12"/>
      <c r="T24" s="12"/>
      <c r="U24" s="12"/>
      <c r="V24" s="12"/>
      <c r="W24" s="12"/>
      <c r="X24" s="12"/>
      <c r="Y24" s="12"/>
      <c r="Z24" s="12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12"/>
      <c r="S25" s="12"/>
      <c r="T25" s="12"/>
      <c r="U25" s="12"/>
      <c r="V25" s="12"/>
      <c r="W25" s="12"/>
      <c r="X25" s="12"/>
      <c r="Y25" s="12"/>
      <c r="Z25" s="12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12"/>
      <c r="S26" s="12"/>
      <c r="T26" s="12"/>
      <c r="U26" s="12"/>
      <c r="V26" s="12"/>
      <c r="W26" s="12"/>
      <c r="X26" s="12"/>
      <c r="Y26" s="12"/>
      <c r="Z26" s="12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12"/>
      <c r="S27" s="12"/>
      <c r="T27" s="12"/>
      <c r="U27" s="12"/>
      <c r="V27" s="12"/>
      <c r="W27" s="12"/>
      <c r="X27" s="12"/>
      <c r="Y27" s="12"/>
      <c r="Z27" s="12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12"/>
      <c r="S28" s="12"/>
      <c r="T28" s="12"/>
      <c r="U28" s="12"/>
      <c r="V28" s="12"/>
      <c r="W28" s="12"/>
      <c r="X28" s="12"/>
      <c r="Y28" s="12"/>
      <c r="Z28" s="12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12"/>
      <c r="S29" s="12"/>
      <c r="T29" s="12"/>
      <c r="U29" s="12"/>
      <c r="V29" s="12"/>
      <c r="W29" s="12"/>
      <c r="X29" s="12"/>
      <c r="Y29" s="12"/>
      <c r="Z29" s="12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12"/>
      <c r="S30" s="12"/>
      <c r="T30" s="12"/>
      <c r="U30" s="12"/>
      <c r="V30" s="12"/>
      <c r="W30" s="12"/>
      <c r="X30" s="12"/>
      <c r="Y30" s="12"/>
      <c r="Z30" s="12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12"/>
      <c r="S31" s="12"/>
      <c r="T31" s="12"/>
      <c r="U31" s="12"/>
      <c r="V31" s="12"/>
      <c r="W31" s="12"/>
      <c r="X31" s="12"/>
      <c r="Y31" s="12"/>
      <c r="Z31" s="12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12"/>
      <c r="S32" s="12"/>
      <c r="T32" s="12"/>
      <c r="U32" s="12"/>
      <c r="V32" s="12"/>
      <c r="W32" s="12"/>
      <c r="X32" s="12"/>
      <c r="Y32" s="12"/>
      <c r="Z32" s="12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12"/>
      <c r="S33" s="12"/>
      <c r="T33" s="12"/>
      <c r="U33" s="12"/>
      <c r="V33" s="12"/>
      <c r="W33" s="12"/>
      <c r="X33" s="12"/>
      <c r="Y33" s="12"/>
      <c r="Z33" s="12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12"/>
      <c r="S34" s="12"/>
      <c r="T34" s="12"/>
      <c r="U34" s="12"/>
      <c r="V34" s="12"/>
      <c r="W34" s="12"/>
      <c r="X34" s="12"/>
      <c r="Y34" s="12"/>
      <c r="Z34" s="12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12"/>
      <c r="S35" s="12"/>
      <c r="T35" s="12"/>
      <c r="U35" s="12"/>
      <c r="V35" s="12"/>
      <c r="W35" s="12"/>
      <c r="X35" s="12"/>
      <c r="Y35" s="12"/>
      <c r="Z35" s="12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12"/>
      <c r="S36" s="12"/>
      <c r="T36" s="12"/>
      <c r="U36" s="12"/>
      <c r="V36" s="12"/>
      <c r="W36" s="12"/>
      <c r="X36" s="12"/>
      <c r="Y36" s="12"/>
      <c r="Z36" s="12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12"/>
      <c r="S37" s="12"/>
      <c r="T37" s="12"/>
      <c r="U37" s="12"/>
      <c r="V37" s="12"/>
      <c r="W37" s="12"/>
      <c r="X37" s="12"/>
      <c r="Y37" s="12"/>
      <c r="Z37" s="12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12"/>
      <c r="S38" s="12"/>
      <c r="T38" s="12"/>
      <c r="U38" s="12"/>
      <c r="V38" s="12"/>
      <c r="W38" s="12"/>
      <c r="X38" s="12"/>
      <c r="Y38" s="12"/>
      <c r="Z38" s="12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12"/>
      <c r="S39" s="12"/>
      <c r="T39" s="12"/>
      <c r="U39" s="12"/>
      <c r="V39" s="12"/>
      <c r="W39" s="12"/>
      <c r="X39" s="12"/>
      <c r="Y39" s="12"/>
      <c r="Z39" s="12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12"/>
      <c r="S40" s="12"/>
      <c r="T40" s="12"/>
      <c r="U40" s="12"/>
      <c r="V40" s="12"/>
      <c r="W40" s="12"/>
      <c r="X40" s="12"/>
      <c r="Y40" s="12"/>
      <c r="Z40" s="12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12"/>
      <c r="S41" s="12"/>
      <c r="T41" s="12"/>
      <c r="U41" s="12"/>
      <c r="V41" s="12"/>
      <c r="W41" s="12"/>
      <c r="X41" s="12"/>
      <c r="Y41" s="12"/>
      <c r="Z41" s="12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12"/>
      <c r="S42" s="12"/>
      <c r="T42" s="12"/>
      <c r="U42" s="12"/>
      <c r="V42" s="12"/>
      <c r="W42" s="12"/>
      <c r="X42" s="12"/>
      <c r="Y42" s="12"/>
      <c r="Z42" s="12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12"/>
      <c r="S43" s="12"/>
      <c r="T43" s="12"/>
      <c r="U43" s="12"/>
      <c r="V43" s="12"/>
      <c r="W43" s="12"/>
      <c r="X43" s="12"/>
      <c r="Y43" s="12"/>
      <c r="Z43" s="12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12"/>
      <c r="S44" s="12"/>
      <c r="T44" s="12"/>
      <c r="U44" s="12"/>
      <c r="V44" s="12"/>
      <c r="W44" s="12"/>
      <c r="X44" s="12"/>
      <c r="Y44" s="12"/>
      <c r="Z44" s="12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12"/>
      <c r="S45" s="12"/>
      <c r="T45" s="12"/>
      <c r="U45" s="12"/>
      <c r="V45" s="12"/>
      <c r="W45" s="12"/>
      <c r="X45" s="12"/>
      <c r="Y45" s="12"/>
      <c r="Z45" s="12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12"/>
      <c r="S46" s="12"/>
      <c r="T46" s="12"/>
      <c r="U46" s="12"/>
      <c r="V46" s="12"/>
      <c r="W46" s="12"/>
      <c r="X46" s="12"/>
      <c r="Y46" s="12"/>
      <c r="Z46" s="12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12"/>
      <c r="S47" s="12"/>
      <c r="T47" s="12"/>
      <c r="U47" s="12"/>
      <c r="V47" s="12"/>
      <c r="W47" s="12"/>
      <c r="X47" s="12"/>
      <c r="Y47" s="12"/>
      <c r="Z47" s="12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12"/>
      <c r="S48" s="12"/>
      <c r="T48" s="12"/>
      <c r="U48" s="12"/>
      <c r="V48" s="12"/>
      <c r="W48" s="12"/>
      <c r="X48" s="12"/>
      <c r="Y48" s="12"/>
      <c r="Z48" s="12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12"/>
      <c r="S49" s="12"/>
      <c r="T49" s="12"/>
      <c r="U49" s="12"/>
      <c r="V49" s="12"/>
      <c r="W49" s="12"/>
      <c r="X49" s="12"/>
      <c r="Y49" s="12"/>
      <c r="Z49" s="12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12"/>
      <c r="S50" s="12"/>
      <c r="T50" s="12"/>
      <c r="U50" s="12"/>
      <c r="V50" s="12"/>
      <c r="W50" s="12"/>
      <c r="X50" s="12"/>
      <c r="Y50" s="12"/>
      <c r="Z50" s="12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12"/>
      <c r="S51" s="12"/>
      <c r="T51" s="12"/>
      <c r="U51" s="12"/>
      <c r="V51" s="12"/>
      <c r="W51" s="12"/>
      <c r="X51" s="12"/>
      <c r="Y51" s="12"/>
      <c r="Z51" s="12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12"/>
      <c r="S52" s="12"/>
      <c r="T52" s="12"/>
      <c r="U52" s="12"/>
      <c r="V52" s="12"/>
      <c r="W52" s="12"/>
      <c r="X52" s="12"/>
      <c r="Y52" s="12"/>
      <c r="Z52" s="12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12"/>
      <c r="S53" s="12"/>
      <c r="T53" s="12"/>
      <c r="U53" s="12"/>
      <c r="V53" s="12"/>
      <c r="W53" s="12"/>
      <c r="X53" s="12"/>
      <c r="Y53" s="12"/>
      <c r="Z53" s="12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J54" s="20"/>
      <c r="K54" s="20"/>
      <c r="L54"/>
      <c r="M54"/>
      <c r="N54"/>
      <c r="O54"/>
      <c r="P54"/>
      <c r="Q54" s="20"/>
      <c r="R54" s="12"/>
      <c r="S54" s="12"/>
      <c r="T54" s="12"/>
      <c r="U54" s="12"/>
      <c r="V54" s="12"/>
      <c r="W54" s="12"/>
      <c r="X54" s="12"/>
      <c r="Y54" s="12"/>
      <c r="Z54" s="12"/>
      <c r="AC54" s="20"/>
      <c r="AD54" s="20"/>
      <c r="AH54" s="20"/>
      <c r="AI54" s="20"/>
      <c r="AJ54" s="20"/>
      <c r="AK54" s="20"/>
      <c r="AL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J55" s="20"/>
      <c r="K55" s="20"/>
      <c r="L55"/>
      <c r="M55"/>
      <c r="N55"/>
      <c r="O55"/>
      <c r="P55"/>
      <c r="Q55" s="20"/>
      <c r="R55" s="12"/>
      <c r="S55" s="12"/>
      <c r="T55" s="12"/>
      <c r="U55" s="12"/>
      <c r="V55" s="12"/>
      <c r="W55" s="12"/>
      <c r="X55" s="12"/>
      <c r="Y55" s="12"/>
      <c r="Z55" s="12"/>
      <c r="AC55" s="20"/>
      <c r="AD55" s="20"/>
      <c r="AH55" s="20"/>
      <c r="AI55" s="20"/>
      <c r="AJ55" s="20"/>
      <c r="AK55" s="20"/>
      <c r="AL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J56" s="20"/>
      <c r="K56" s="20"/>
      <c r="L56"/>
      <c r="M56"/>
      <c r="N56"/>
      <c r="O56"/>
      <c r="P56"/>
      <c r="Q56" s="20"/>
      <c r="R56" s="12"/>
      <c r="S56" s="12"/>
      <c r="T56" s="12"/>
      <c r="U56" s="12"/>
      <c r="V56" s="12"/>
      <c r="W56" s="12"/>
      <c r="X56" s="12"/>
      <c r="Y56" s="12"/>
      <c r="Z56" s="12"/>
      <c r="AC56" s="20"/>
      <c r="AD56" s="20"/>
      <c r="AH56" s="20"/>
      <c r="AI56" s="20"/>
      <c r="AJ56" s="20"/>
      <c r="AK56" s="20"/>
      <c r="AL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J57" s="20"/>
      <c r="K57" s="20"/>
      <c r="L57"/>
      <c r="M57"/>
      <c r="N57"/>
      <c r="O57"/>
      <c r="P57"/>
      <c r="Q57" s="20"/>
      <c r="R57" s="12"/>
      <c r="S57" s="12"/>
      <c r="T57" s="12"/>
      <c r="U57" s="12"/>
      <c r="V57" s="12"/>
      <c r="W57" s="12"/>
      <c r="X57" s="12"/>
      <c r="Y57" s="12"/>
      <c r="Z57" s="12"/>
      <c r="AC57" s="20"/>
      <c r="AD57" s="20"/>
      <c r="AH57" s="20"/>
      <c r="AI57" s="20"/>
      <c r="AJ57" s="20"/>
      <c r="AK57" s="20"/>
      <c r="AL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J58" s="20"/>
      <c r="K58" s="20"/>
      <c r="L58"/>
      <c r="M58"/>
      <c r="N58"/>
      <c r="O58"/>
      <c r="P58"/>
      <c r="Q58" s="20"/>
      <c r="R58" s="12"/>
      <c r="S58" s="12"/>
      <c r="T58" s="12"/>
      <c r="U58" s="12"/>
      <c r="V58" s="12"/>
      <c r="W58" s="12"/>
      <c r="X58" s="12"/>
      <c r="Y58" s="12"/>
      <c r="Z58" s="12"/>
      <c r="AC58" s="20"/>
      <c r="AD58" s="20"/>
      <c r="AH58" s="20"/>
      <c r="AI58" s="20"/>
      <c r="AJ58" s="20"/>
      <c r="AK58" s="20"/>
      <c r="AL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J59" s="20"/>
      <c r="K59" s="20"/>
      <c r="L59"/>
      <c r="M59"/>
      <c r="N59"/>
      <c r="O59"/>
      <c r="P59"/>
      <c r="Q59" s="20"/>
      <c r="R59" s="12"/>
      <c r="S59" s="12"/>
      <c r="T59" s="12"/>
      <c r="U59" s="12"/>
      <c r="V59" s="12"/>
      <c r="W59" s="12"/>
      <c r="X59" s="12"/>
      <c r="Y59" s="12"/>
      <c r="Z59" s="12"/>
      <c r="AC59" s="20"/>
      <c r="AD59" s="20"/>
      <c r="AH59" s="20"/>
      <c r="AI59" s="20"/>
      <c r="AJ59" s="20"/>
      <c r="AK59" s="20"/>
      <c r="AL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12"/>
      <c r="S60" s="12"/>
      <c r="T60" s="12"/>
      <c r="U60" s="12"/>
      <c r="V60" s="12"/>
      <c r="W60" s="12"/>
      <c r="X60" s="12"/>
      <c r="Y60" s="12"/>
      <c r="Z60" s="12"/>
      <c r="AC60" s="20"/>
      <c r="AD60" s="20"/>
      <c r="AH60" s="20"/>
      <c r="AI60" s="20"/>
      <c r="AJ60" s="20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12"/>
      <c r="S61" s="12"/>
      <c r="T61" s="12"/>
      <c r="U61" s="12"/>
      <c r="V61" s="12"/>
      <c r="W61" s="12"/>
      <c r="X61" s="12"/>
      <c r="Y61" s="12"/>
      <c r="Z61" s="12"/>
      <c r="AC61" s="20"/>
      <c r="AD61" s="20"/>
      <c r="AH61" s="20"/>
      <c r="AI61" s="20"/>
      <c r="AJ61" s="20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12"/>
      <c r="S62" s="12"/>
      <c r="T62" s="12"/>
      <c r="U62" s="12"/>
      <c r="V62" s="12"/>
      <c r="W62" s="12"/>
      <c r="X62" s="12"/>
      <c r="Y62" s="12"/>
      <c r="Z62" s="12"/>
      <c r="AC62" s="20"/>
      <c r="AD62" s="20"/>
      <c r="AH62" s="20"/>
      <c r="AI62" s="20"/>
      <c r="AJ62" s="20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12"/>
      <c r="S63" s="12"/>
      <c r="T63" s="12"/>
      <c r="U63" s="12"/>
      <c r="V63" s="12"/>
      <c r="W63" s="12"/>
      <c r="X63" s="12"/>
      <c r="Y63" s="12"/>
      <c r="Z63" s="12"/>
      <c r="AC63" s="20"/>
      <c r="AD63" s="20"/>
      <c r="AH63" s="20"/>
      <c r="AI63" s="20"/>
      <c r="AJ63" s="20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12"/>
      <c r="S64" s="12"/>
      <c r="T64" s="12"/>
      <c r="U64" s="12"/>
      <c r="V64" s="12"/>
      <c r="W64" s="12"/>
      <c r="X64" s="12"/>
      <c r="Y64" s="12"/>
      <c r="Z64" s="12"/>
      <c r="AC64" s="20"/>
      <c r="AD64" s="20"/>
      <c r="AH64" s="20"/>
      <c r="AI64" s="20"/>
      <c r="AJ64" s="20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12"/>
      <c r="S65" s="12"/>
      <c r="T65" s="12"/>
      <c r="U65" s="12"/>
      <c r="V65" s="12"/>
      <c r="W65" s="12"/>
      <c r="X65" s="12"/>
      <c r="Y65" s="12"/>
      <c r="Z65" s="12"/>
      <c r="AC65" s="20"/>
      <c r="AD65" s="20"/>
      <c r="AH65" s="20"/>
      <c r="AI65" s="20"/>
      <c r="AJ65" s="20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12"/>
      <c r="S66" s="12"/>
      <c r="T66" s="12"/>
      <c r="U66" s="12"/>
      <c r="V66" s="12"/>
      <c r="W66" s="12"/>
      <c r="X66" s="12"/>
      <c r="Y66" s="12"/>
      <c r="Z66" s="12"/>
      <c r="AC66" s="20"/>
      <c r="AD66" s="20"/>
      <c r="AH66" s="20"/>
      <c r="AI66" s="20"/>
      <c r="AJ66" s="20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12"/>
      <c r="S67" s="12"/>
      <c r="T67" s="12"/>
      <c r="U67" s="12"/>
      <c r="V67" s="12"/>
      <c r="W67" s="12"/>
      <c r="X67" s="12"/>
      <c r="Y67" s="12"/>
      <c r="Z67" s="12"/>
      <c r="AC67" s="20"/>
      <c r="AD67" s="20"/>
      <c r="AH67" s="20"/>
      <c r="AI67" s="20"/>
      <c r="AJ67" s="20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12"/>
      <c r="S68" s="12"/>
      <c r="T68" s="12"/>
      <c r="U68" s="12"/>
      <c r="V68" s="12"/>
      <c r="W68" s="12"/>
      <c r="X68" s="12"/>
      <c r="Y68" s="12"/>
      <c r="Z68" s="12"/>
      <c r="AC68" s="20"/>
      <c r="AD68" s="20"/>
      <c r="AH68" s="20"/>
      <c r="AI68" s="20"/>
      <c r="AJ68" s="20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12"/>
      <c r="S69" s="12"/>
      <c r="T69" s="12"/>
      <c r="U69" s="12"/>
      <c r="V69" s="12"/>
      <c r="W69" s="12"/>
      <c r="X69" s="12"/>
      <c r="Y69" s="12"/>
      <c r="Z69" s="12"/>
      <c r="AC69" s="20"/>
      <c r="AD69" s="20"/>
      <c r="AH69" s="20"/>
      <c r="AI69" s="20"/>
      <c r="AJ69" s="20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12"/>
      <c r="S70" s="12"/>
      <c r="T70" s="12"/>
      <c r="U70" s="12"/>
      <c r="V70" s="12"/>
      <c r="W70" s="12"/>
      <c r="X70" s="12"/>
      <c r="Y70" s="12"/>
      <c r="Z70" s="12"/>
      <c r="AC70" s="20"/>
      <c r="AD70" s="20"/>
      <c r="AH70" s="20"/>
      <c r="AI70" s="20"/>
      <c r="AJ70" s="20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12"/>
      <c r="S71" s="12"/>
      <c r="T71" s="12"/>
      <c r="U71" s="12"/>
      <c r="V71" s="12"/>
      <c r="W71" s="12"/>
      <c r="X71" s="12"/>
      <c r="Y71" s="12"/>
      <c r="Z71" s="12"/>
      <c r="AC71" s="20"/>
      <c r="AD71" s="20"/>
      <c r="AH71" s="20"/>
      <c r="AI71" s="20"/>
      <c r="AJ71" s="20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12"/>
      <c r="S72" s="12"/>
      <c r="T72" s="12"/>
      <c r="U72" s="12"/>
      <c r="V72" s="12"/>
      <c r="W72" s="12"/>
      <c r="X72" s="12"/>
      <c r="Y72" s="12"/>
      <c r="Z72" s="12"/>
      <c r="AC72" s="20"/>
      <c r="AD72" s="20"/>
      <c r="AH72" s="20"/>
      <c r="AI72" s="20"/>
      <c r="AJ72" s="20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12"/>
      <c r="S73" s="12"/>
      <c r="T73" s="12"/>
      <c r="U73" s="12"/>
      <c r="V73" s="12"/>
      <c r="W73" s="12"/>
      <c r="X73" s="12"/>
      <c r="Y73" s="12"/>
      <c r="Z73" s="12"/>
      <c r="AC73" s="20"/>
      <c r="AD73" s="20"/>
      <c r="AH73" s="20"/>
      <c r="AI73" s="20"/>
      <c r="AJ73" s="20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12"/>
      <c r="S74" s="12"/>
      <c r="T74" s="12"/>
      <c r="U74" s="12"/>
      <c r="V74" s="12"/>
      <c r="W74" s="12"/>
      <c r="X74" s="12"/>
      <c r="Y74" s="12"/>
      <c r="Z74" s="12"/>
      <c r="AC74" s="20"/>
      <c r="AD74" s="20"/>
      <c r="AH74" s="20"/>
      <c r="AI74" s="20"/>
      <c r="AJ74" s="20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12"/>
      <c r="S75" s="12"/>
      <c r="T75" s="12"/>
      <c r="U75" s="12"/>
      <c r="V75" s="12"/>
      <c r="W75" s="12"/>
      <c r="X75" s="12"/>
      <c r="Y75" s="12"/>
      <c r="Z75" s="12"/>
      <c r="AC75" s="20"/>
      <c r="AD75" s="20"/>
      <c r="AH75" s="20"/>
      <c r="AI75" s="20"/>
      <c r="AJ75" s="20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12"/>
      <c r="S76" s="12"/>
      <c r="T76" s="12"/>
      <c r="U76" s="12"/>
      <c r="V76" s="12"/>
      <c r="W76" s="12"/>
      <c r="X76" s="12"/>
      <c r="Y76" s="12"/>
      <c r="Z76" s="12"/>
      <c r="AC76" s="20"/>
      <c r="AD76" s="20"/>
      <c r="AH76" s="20"/>
      <c r="AI76" s="20"/>
      <c r="AJ76" s="20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L77"/>
      <c r="M77"/>
      <c r="N77"/>
      <c r="O77"/>
      <c r="P77"/>
      <c r="Q77" s="20"/>
      <c r="R77" s="12"/>
      <c r="S77" s="12"/>
      <c r="T77" s="12"/>
      <c r="U77" s="12"/>
      <c r="V77" s="12"/>
      <c r="W77" s="12"/>
      <c r="X77" s="12"/>
      <c r="Y77" s="12"/>
      <c r="Z77" s="12"/>
      <c r="AC77" s="20"/>
      <c r="AD77" s="20"/>
      <c r="AH77" s="20"/>
      <c r="AI77" s="20"/>
      <c r="AJ77" s="20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L78"/>
      <c r="M78"/>
      <c r="N78"/>
      <c r="O78"/>
      <c r="P78"/>
      <c r="Q78" s="20"/>
      <c r="R78" s="12"/>
      <c r="S78" s="12"/>
      <c r="T78" s="12"/>
      <c r="U78" s="12"/>
      <c r="V78" s="12"/>
      <c r="W78" s="12"/>
      <c r="X78" s="12"/>
      <c r="Y78" s="12"/>
      <c r="Z78" s="12"/>
      <c r="AC78" s="20"/>
      <c r="AD78" s="20"/>
      <c r="AH78" s="20"/>
      <c r="AI78" s="20"/>
      <c r="AJ78" s="20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L79"/>
      <c r="M79"/>
      <c r="N79"/>
      <c r="O79"/>
      <c r="P79"/>
      <c r="Q79" s="20"/>
      <c r="R79" s="12"/>
      <c r="S79" s="12"/>
      <c r="T79" s="12"/>
      <c r="U79" s="12"/>
      <c r="V79" s="12"/>
      <c r="W79" s="12"/>
      <c r="X79" s="12"/>
      <c r="Y79" s="12"/>
      <c r="Z79" s="12"/>
      <c r="AC79" s="20"/>
      <c r="AD79" s="20"/>
      <c r="AH79" s="20"/>
      <c r="AI79" s="20"/>
      <c r="AJ79" s="20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L80"/>
      <c r="M80"/>
      <c r="N80"/>
      <c r="O80"/>
      <c r="P80"/>
      <c r="Q80" s="20"/>
      <c r="R80" s="12"/>
      <c r="S80" s="12"/>
      <c r="T80" s="12"/>
      <c r="U80" s="12"/>
      <c r="V80" s="12"/>
      <c r="W80" s="12"/>
      <c r="X80" s="12"/>
      <c r="Y80" s="12"/>
      <c r="Z80" s="12"/>
      <c r="AC80" s="20"/>
      <c r="AD80" s="20"/>
      <c r="AH80" s="20"/>
      <c r="AI80" s="20"/>
      <c r="AJ80" s="20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L81"/>
      <c r="M81"/>
      <c r="N81"/>
      <c r="O81"/>
      <c r="P81"/>
      <c r="Q81" s="20"/>
      <c r="R81" s="12"/>
      <c r="S81" s="12"/>
      <c r="T81" s="12"/>
      <c r="U81" s="12"/>
      <c r="V81" s="12"/>
      <c r="W81" s="12"/>
      <c r="X81" s="12"/>
      <c r="Y81" s="12"/>
      <c r="Z81" s="12"/>
      <c r="AC81" s="20"/>
      <c r="AD81" s="20"/>
      <c r="AH81" s="20"/>
      <c r="AI81" s="20"/>
      <c r="AJ81" s="20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L82"/>
      <c r="M82"/>
      <c r="N82"/>
      <c r="O82"/>
      <c r="P82"/>
      <c r="Q82" s="20"/>
      <c r="R82" s="12"/>
      <c r="S82" s="12"/>
      <c r="T82" s="12"/>
      <c r="U82" s="12"/>
      <c r="V82" s="12"/>
      <c r="W82" s="12"/>
      <c r="X82" s="12"/>
      <c r="Y82" s="12"/>
      <c r="Z82" s="12"/>
      <c r="AC82" s="20"/>
      <c r="AD82" s="20"/>
      <c r="AH82" s="20"/>
      <c r="AI82" s="20"/>
      <c r="AJ82" s="20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12"/>
      <c r="S83" s="12"/>
      <c r="T83" s="12"/>
      <c r="U83" s="12"/>
      <c r="V83" s="12"/>
      <c r="W83" s="12"/>
      <c r="X83" s="12"/>
      <c r="Y83" s="12"/>
      <c r="Z83" s="12"/>
      <c r="AC83" s="20"/>
      <c r="AD83" s="20"/>
      <c r="AH83" s="20"/>
      <c r="AI83" s="20"/>
      <c r="AJ83" s="20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12"/>
      <c r="S84" s="12"/>
      <c r="T84" s="12"/>
      <c r="U84" s="12"/>
      <c r="V84" s="12"/>
      <c r="W84" s="12"/>
      <c r="X84" s="12"/>
      <c r="Y84" s="12"/>
      <c r="Z84" s="12"/>
      <c r="AC84" s="20"/>
      <c r="AD84" s="20"/>
      <c r="AH84" s="20"/>
      <c r="AI84" s="20"/>
      <c r="AJ84" s="20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12"/>
      <c r="S85" s="12"/>
      <c r="T85" s="12"/>
      <c r="U85" s="12"/>
      <c r="V85" s="12"/>
      <c r="W85" s="12"/>
      <c r="X85" s="12"/>
      <c r="Y85" s="12"/>
      <c r="Z85" s="12"/>
      <c r="AC85" s="20"/>
      <c r="AD85" s="20"/>
      <c r="AH85" s="20"/>
      <c r="AI85" s="20"/>
      <c r="AJ85" s="20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20"/>
      <c r="R86" s="12"/>
      <c r="S86" s="12"/>
      <c r="T86" s="12"/>
      <c r="U86" s="12"/>
      <c r="V86" s="12"/>
      <c r="W86" s="12"/>
      <c r="X86" s="12"/>
      <c r="Y86" s="12"/>
      <c r="Z86" s="12"/>
      <c r="AC86" s="20"/>
      <c r="AD86" s="20"/>
      <c r="AH86" s="20"/>
      <c r="AI86" s="20"/>
      <c r="AJ86" s="20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20"/>
      <c r="R87" s="12"/>
      <c r="S87" s="12"/>
      <c r="T87" s="12"/>
      <c r="U87" s="12"/>
      <c r="V87" s="12"/>
      <c r="W87" s="12"/>
      <c r="X87" s="12"/>
      <c r="Y87" s="12"/>
      <c r="Z87" s="12"/>
      <c r="AC87" s="20"/>
      <c r="AD87" s="20"/>
      <c r="AH87" s="20"/>
      <c r="AI87" s="20"/>
      <c r="AJ87" s="20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12"/>
      <c r="R88" s="12"/>
      <c r="S88" s="12"/>
      <c r="T88" s="12"/>
      <c r="U88" s="12"/>
      <c r="V88" s="12"/>
      <c r="W88" s="12"/>
      <c r="X88" s="12"/>
      <c r="Y88" s="12"/>
      <c r="Z88" s="12"/>
      <c r="AC88" s="20"/>
      <c r="AD88" s="20"/>
      <c r="AH88" s="20"/>
      <c r="AI88" s="20"/>
      <c r="AJ88" s="20"/>
      <c r="AK88" s="20"/>
      <c r="AL88" s="12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12"/>
      <c r="R89" s="12"/>
      <c r="S89" s="12"/>
      <c r="T89" s="12"/>
      <c r="U89" s="12"/>
      <c r="V89" s="12"/>
      <c r="W89" s="12"/>
      <c r="X89" s="12"/>
      <c r="Y89" s="12"/>
      <c r="Z89" s="12"/>
      <c r="AC89" s="20"/>
      <c r="AD89" s="20"/>
      <c r="AH89" s="20"/>
      <c r="AI89" s="20"/>
      <c r="AJ89" s="20"/>
      <c r="AK89" s="20"/>
      <c r="AL89" s="12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12"/>
      <c r="R90" s="12"/>
      <c r="S90" s="12"/>
      <c r="T90" s="12"/>
      <c r="U90" s="12"/>
      <c r="V90" s="12"/>
      <c r="W90" s="12"/>
      <c r="X90" s="12"/>
      <c r="Y90" s="12"/>
      <c r="Z90" s="12"/>
      <c r="AC90" s="20"/>
      <c r="AD90" s="20"/>
      <c r="AH90" s="20"/>
      <c r="AI90" s="20"/>
      <c r="AJ90" s="20"/>
      <c r="AK90" s="20"/>
      <c r="AL90" s="12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12"/>
      <c r="R91" s="12"/>
      <c r="S91" s="12"/>
      <c r="T91" s="12"/>
      <c r="U91" s="12"/>
      <c r="V91" s="12"/>
      <c r="W91" s="12"/>
      <c r="X91" s="12"/>
      <c r="Y91" s="12"/>
      <c r="Z91" s="12"/>
      <c r="AC91" s="20"/>
      <c r="AD91" s="20"/>
      <c r="AH91" s="20"/>
      <c r="AI91" s="20"/>
      <c r="AJ91" s="20"/>
      <c r="AK91" s="20"/>
      <c r="AL91" s="12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12"/>
      <c r="R92" s="12"/>
      <c r="S92" s="12"/>
      <c r="T92" s="12"/>
      <c r="U92" s="12"/>
      <c r="V92" s="12"/>
      <c r="W92" s="12"/>
      <c r="X92" s="12"/>
      <c r="Y92" s="12"/>
      <c r="Z92" s="12"/>
      <c r="AC92" s="20"/>
      <c r="AD92" s="20"/>
      <c r="AH92" s="20"/>
      <c r="AI92" s="20"/>
      <c r="AJ92" s="20"/>
      <c r="AK92" s="20"/>
      <c r="AL92" s="12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12"/>
      <c r="R93" s="12"/>
      <c r="S93" s="12"/>
      <c r="T93" s="12"/>
      <c r="U93" s="12"/>
      <c r="V93" s="12"/>
      <c r="W93" s="12"/>
      <c r="X93" s="12"/>
      <c r="Y93" s="12"/>
      <c r="Z93" s="12"/>
      <c r="AC93" s="20"/>
      <c r="AD93" s="20"/>
      <c r="AH93" s="20"/>
      <c r="AI93" s="20"/>
      <c r="AJ93" s="20"/>
      <c r="AK93" s="20"/>
      <c r="AL93" s="12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12"/>
      <c r="R94" s="12"/>
      <c r="S94" s="12"/>
      <c r="T94" s="12"/>
      <c r="U94" s="12"/>
      <c r="V94" s="12"/>
      <c r="W94" s="12"/>
      <c r="X94" s="12"/>
      <c r="Y94" s="12"/>
      <c r="Z94" s="12"/>
      <c r="AC94" s="20"/>
      <c r="AD94" s="20"/>
      <c r="AH94" s="20"/>
      <c r="AI94" s="20"/>
      <c r="AJ94" s="20"/>
      <c r="AK94" s="20"/>
      <c r="AL94" s="12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12"/>
      <c r="R95" s="12"/>
      <c r="S95" s="12"/>
      <c r="T95" s="12"/>
      <c r="U95" s="12"/>
      <c r="V95" s="12"/>
      <c r="W95" s="12"/>
      <c r="X95" s="12"/>
      <c r="Y95" s="12"/>
      <c r="Z95" s="12"/>
      <c r="AC95" s="20"/>
      <c r="AD95" s="20"/>
      <c r="AH95" s="20"/>
      <c r="AI95" s="20"/>
      <c r="AJ95" s="20"/>
      <c r="AK95" s="20"/>
      <c r="AL95" s="12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12"/>
      <c r="R96" s="12"/>
      <c r="S96" s="12"/>
      <c r="T96" s="12"/>
      <c r="U96" s="12"/>
      <c r="V96" s="12"/>
      <c r="W96" s="12"/>
      <c r="X96" s="12"/>
      <c r="Y96" s="12"/>
      <c r="Z96" s="12"/>
      <c r="AC96" s="20"/>
      <c r="AD96" s="20"/>
      <c r="AH96" s="20"/>
      <c r="AI96" s="20"/>
      <c r="AJ96" s="20"/>
      <c r="AK96" s="20"/>
      <c r="AL96" s="12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12"/>
      <c r="R97" s="12"/>
      <c r="S97" s="12"/>
      <c r="T97" s="12"/>
      <c r="U97" s="12"/>
      <c r="V97" s="12"/>
      <c r="W97" s="12"/>
      <c r="X97" s="12"/>
      <c r="Y97" s="12"/>
      <c r="Z97" s="12"/>
      <c r="AC97" s="20"/>
      <c r="AD97" s="20"/>
      <c r="AH97" s="20"/>
      <c r="AI97" s="20"/>
      <c r="AJ97" s="20"/>
      <c r="AK97" s="20"/>
      <c r="AL97" s="12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2"/>
      <c r="R98" s="12"/>
      <c r="S98" s="12"/>
      <c r="T98" s="12"/>
      <c r="U98" s="12"/>
      <c r="V98" s="12"/>
      <c r="W98" s="12"/>
      <c r="X98" s="12"/>
      <c r="Y98" s="12"/>
      <c r="Z98" s="12"/>
      <c r="AC98" s="20"/>
      <c r="AD98" s="20"/>
      <c r="AH98" s="20"/>
      <c r="AI98" s="20"/>
      <c r="AJ98" s="20"/>
      <c r="AK98" s="20"/>
      <c r="AL98" s="12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2"/>
      <c r="R99" s="12"/>
      <c r="S99" s="12"/>
      <c r="T99" s="12"/>
      <c r="U99" s="12"/>
      <c r="V99" s="12"/>
      <c r="W99" s="12"/>
      <c r="X99" s="12"/>
      <c r="Y99" s="12"/>
      <c r="Z99" s="12"/>
      <c r="AC99" s="20"/>
      <c r="AD99" s="20"/>
      <c r="AH99" s="20"/>
      <c r="AI99" s="20"/>
      <c r="AJ99" s="20"/>
      <c r="AK99" s="20"/>
      <c r="AL99" s="12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C100" s="20"/>
      <c r="AD100" s="20"/>
      <c r="AH100" s="20"/>
      <c r="AI100" s="20"/>
      <c r="AJ100" s="20"/>
      <c r="AK100" s="20"/>
      <c r="AL100" s="12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C101" s="20"/>
      <c r="AD101" s="20"/>
      <c r="AH101" s="20"/>
      <c r="AI101" s="20"/>
      <c r="AJ101" s="20"/>
      <c r="AK101" s="20"/>
      <c r="AL101" s="12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C102" s="20"/>
      <c r="AD102" s="20"/>
      <c r="AH102" s="20"/>
      <c r="AI102" s="20"/>
      <c r="AJ102" s="20"/>
      <c r="AK102" s="20"/>
      <c r="AL102" s="12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C103" s="20"/>
      <c r="AD103" s="20"/>
      <c r="AH103" s="20"/>
      <c r="AI103" s="20"/>
      <c r="AJ103" s="20"/>
      <c r="AK103" s="20"/>
      <c r="AL103" s="12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C104" s="20"/>
      <c r="AD104" s="20"/>
      <c r="AH104" s="20"/>
      <c r="AI104" s="20"/>
      <c r="AJ104" s="20"/>
      <c r="AK104" s="20"/>
      <c r="AL104" s="12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C105" s="20"/>
      <c r="AD105" s="20"/>
      <c r="AH105" s="20"/>
      <c r="AI105" s="20"/>
      <c r="AJ105" s="20"/>
      <c r="AK105" s="20"/>
      <c r="AL105" s="12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C106" s="20"/>
      <c r="AD106" s="20"/>
      <c r="AH106" s="20"/>
      <c r="AI106" s="20"/>
      <c r="AJ106" s="20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C107" s="20"/>
      <c r="AD107" s="20"/>
      <c r="AH107" s="20"/>
      <c r="AI107" s="20"/>
      <c r="AJ107" s="20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C108" s="20"/>
      <c r="AD108" s="20"/>
      <c r="AH108" s="20"/>
      <c r="AI108" s="20"/>
      <c r="AJ108" s="20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C109" s="20"/>
      <c r="AD109" s="20"/>
      <c r="AH109" s="20"/>
      <c r="AI109" s="20"/>
      <c r="AJ109" s="20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C110" s="20"/>
      <c r="AD110" s="20"/>
      <c r="AH110" s="20"/>
      <c r="AI110" s="20"/>
      <c r="AJ110" s="20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C111" s="20"/>
      <c r="AD111" s="20"/>
      <c r="AH111" s="20"/>
      <c r="AI111" s="20"/>
      <c r="AJ111" s="20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C112" s="20"/>
      <c r="AD112" s="20"/>
      <c r="AH112" s="20"/>
      <c r="AI112" s="20"/>
      <c r="AJ112" s="20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C113" s="20"/>
      <c r="AD113" s="20"/>
      <c r="AH113" s="20"/>
      <c r="AI113" s="20"/>
      <c r="AJ113" s="20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C114" s="20"/>
      <c r="AD114" s="20"/>
      <c r="AH114" s="20"/>
      <c r="AI114" s="20"/>
      <c r="AJ114" s="20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C115" s="20"/>
      <c r="AD115" s="20"/>
      <c r="AH115" s="20"/>
      <c r="AI115" s="20"/>
      <c r="AJ115" s="20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C116" s="20"/>
      <c r="AD116" s="20"/>
      <c r="AH116" s="20"/>
      <c r="AI116" s="20"/>
      <c r="AJ116" s="20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C117" s="20"/>
      <c r="AD117" s="20"/>
      <c r="AH117" s="20"/>
      <c r="AI117" s="20"/>
      <c r="AJ117" s="20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C118" s="20"/>
      <c r="AD118" s="20"/>
      <c r="AH118" s="20"/>
      <c r="AI118" s="20"/>
      <c r="AJ118" s="20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C119" s="20"/>
      <c r="AD119" s="20"/>
      <c r="AH119" s="20"/>
      <c r="AI119" s="20"/>
      <c r="AJ119" s="20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C120" s="20"/>
      <c r="AD120" s="20"/>
      <c r="AH120" s="20"/>
      <c r="AI120" s="20"/>
      <c r="AJ120" s="20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C121" s="20"/>
      <c r="AD121" s="20"/>
      <c r="AH121" s="20"/>
      <c r="AI121" s="20"/>
      <c r="AJ121" s="20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C122" s="20"/>
      <c r="AD122" s="20"/>
      <c r="AH122" s="20"/>
      <c r="AI122" s="20"/>
      <c r="AJ122" s="20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C123" s="20"/>
      <c r="AD123" s="20"/>
      <c r="AH123" s="20"/>
      <c r="AI123" s="20"/>
      <c r="AJ123" s="20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C124" s="20"/>
      <c r="AD124" s="20"/>
      <c r="AH124" s="20"/>
      <c r="AI124" s="20"/>
      <c r="AJ124" s="20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C125" s="20"/>
      <c r="AD125" s="20"/>
      <c r="AH125" s="20"/>
      <c r="AI125" s="20"/>
      <c r="AJ125" s="20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C126" s="20"/>
      <c r="AD126" s="20"/>
      <c r="AH126" s="20"/>
      <c r="AI126" s="20"/>
      <c r="AJ126" s="20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C127" s="20"/>
      <c r="AD127" s="20"/>
      <c r="AH127" s="20"/>
      <c r="AI127" s="20"/>
      <c r="AJ127" s="20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C128" s="20"/>
      <c r="AD128" s="20"/>
      <c r="AH128" s="20"/>
      <c r="AI128" s="20"/>
      <c r="AJ128" s="20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C129" s="20"/>
      <c r="AD129" s="20"/>
      <c r="AH129" s="20"/>
      <c r="AI129" s="20"/>
      <c r="AJ129" s="20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C130" s="20"/>
      <c r="AD130" s="20"/>
      <c r="AH130" s="20"/>
      <c r="AI130" s="20"/>
      <c r="AJ130" s="20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C131" s="20"/>
      <c r="AD131" s="20"/>
      <c r="AH131" s="20"/>
      <c r="AI131" s="20"/>
      <c r="AJ131" s="20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C132" s="20"/>
      <c r="AD132" s="20"/>
      <c r="AH132" s="20"/>
      <c r="AI132" s="20"/>
      <c r="AJ132" s="20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C133" s="20"/>
      <c r="AD133" s="20"/>
      <c r="AH133" s="20"/>
      <c r="AI133" s="20"/>
      <c r="AJ133" s="20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C134" s="20"/>
      <c r="AD134" s="20"/>
      <c r="AH134" s="20"/>
      <c r="AI134" s="20"/>
      <c r="AJ134" s="20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C135" s="20"/>
      <c r="AD135" s="20"/>
      <c r="AH135" s="20"/>
      <c r="AI135" s="20"/>
      <c r="AJ135" s="20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C136" s="20"/>
      <c r="AD136" s="20"/>
      <c r="AH136" s="20"/>
      <c r="AI136" s="20"/>
      <c r="AJ136" s="20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C137" s="20"/>
      <c r="AD137" s="20"/>
      <c r="AH137" s="20"/>
      <c r="AI137" s="20"/>
      <c r="AJ137" s="20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C138" s="20"/>
      <c r="AD138" s="20"/>
      <c r="AH138" s="20"/>
      <c r="AI138" s="20"/>
      <c r="AJ138" s="20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C139" s="20"/>
      <c r="AD139" s="20"/>
      <c r="AH139" s="20"/>
      <c r="AI139" s="20"/>
      <c r="AJ139" s="20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C140" s="20"/>
      <c r="AD140" s="20"/>
      <c r="AH140" s="20"/>
      <c r="AI140" s="20"/>
      <c r="AJ140" s="20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C141" s="20"/>
      <c r="AD141" s="20"/>
      <c r="AH141" s="20"/>
      <c r="AI141" s="20"/>
      <c r="AJ141" s="20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C142" s="20"/>
      <c r="AD142" s="20"/>
      <c r="AH142" s="20"/>
      <c r="AI142" s="20"/>
      <c r="AJ142" s="20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C143" s="20"/>
      <c r="AD143" s="20"/>
      <c r="AH143" s="20"/>
      <c r="AI143" s="20"/>
      <c r="AJ143" s="20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C144" s="20"/>
      <c r="AD144" s="20"/>
      <c r="AH144" s="20"/>
      <c r="AI144" s="20"/>
      <c r="AJ144" s="20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C145" s="20"/>
      <c r="AD145" s="20"/>
      <c r="AH145" s="20"/>
      <c r="AI145" s="20"/>
      <c r="AJ145" s="20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C146" s="20"/>
      <c r="AD146" s="20"/>
      <c r="AH146" s="20"/>
      <c r="AI146" s="20"/>
      <c r="AJ146" s="20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C147" s="20"/>
      <c r="AD147" s="20"/>
      <c r="AH147" s="20"/>
      <c r="AI147" s="20"/>
      <c r="AJ147" s="20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C148" s="20"/>
      <c r="AD148" s="20"/>
      <c r="AH148" s="20"/>
      <c r="AI148" s="20"/>
      <c r="AJ148" s="20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C149" s="20"/>
      <c r="AD149" s="20"/>
      <c r="AH149" s="20"/>
      <c r="AI149" s="20"/>
      <c r="AJ149" s="20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C150" s="20"/>
      <c r="AD150" s="20"/>
      <c r="AH150" s="20"/>
      <c r="AI150" s="20"/>
      <c r="AJ150" s="20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C151" s="20"/>
      <c r="AD151" s="20"/>
      <c r="AH151" s="20"/>
      <c r="AI151" s="20"/>
      <c r="AJ151" s="20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C152" s="20"/>
      <c r="AD152" s="20"/>
      <c r="AH152" s="20"/>
      <c r="AI152" s="20"/>
      <c r="AJ152" s="20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C153" s="20"/>
      <c r="AD153" s="20"/>
      <c r="AH153" s="20"/>
      <c r="AI153" s="20"/>
      <c r="AJ153" s="20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C154" s="20"/>
      <c r="AD154" s="20"/>
      <c r="AH154" s="20"/>
      <c r="AI154" s="20"/>
      <c r="AJ154" s="20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C155" s="20"/>
      <c r="AD155" s="20"/>
      <c r="AH155" s="20"/>
      <c r="AI155" s="20"/>
      <c r="AJ155" s="20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C156" s="20"/>
      <c r="AD156" s="20"/>
      <c r="AH156" s="20"/>
      <c r="AI156" s="20"/>
      <c r="AJ156" s="20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C157" s="20"/>
      <c r="AD157" s="20"/>
      <c r="AH157" s="20"/>
      <c r="AI157" s="20"/>
      <c r="AJ157" s="20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C158" s="20"/>
      <c r="AD158" s="20"/>
      <c r="AH158" s="20"/>
      <c r="AI158" s="20"/>
      <c r="AJ158" s="20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C159" s="20"/>
      <c r="AD159" s="20"/>
      <c r="AH159" s="20"/>
      <c r="AI159" s="20"/>
      <c r="AJ159" s="20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C160" s="20"/>
      <c r="AD160" s="20"/>
      <c r="AH160" s="20"/>
      <c r="AI160" s="20"/>
      <c r="AJ160" s="20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C161" s="20"/>
      <c r="AD161" s="20"/>
      <c r="AH161" s="20"/>
      <c r="AI161" s="20"/>
      <c r="AJ161" s="20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C162" s="20"/>
      <c r="AD162" s="20"/>
      <c r="AH162" s="20"/>
      <c r="AI162" s="20"/>
      <c r="AJ162" s="20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C163" s="20"/>
      <c r="AD163" s="20"/>
      <c r="AH163" s="20"/>
      <c r="AI163" s="20"/>
      <c r="AJ163" s="20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C164" s="20"/>
      <c r="AD164" s="20"/>
      <c r="AH164" s="20"/>
      <c r="AI164" s="20"/>
      <c r="AJ164" s="20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C165" s="20"/>
      <c r="AD165" s="20"/>
      <c r="AH165" s="20"/>
      <c r="AI165" s="20"/>
      <c r="AJ165" s="20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C166" s="20"/>
      <c r="AD166" s="20"/>
      <c r="AH166" s="20"/>
      <c r="AI166" s="20"/>
      <c r="AJ166" s="20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C167" s="20"/>
      <c r="AD167" s="20"/>
      <c r="AH167" s="20"/>
      <c r="AI167" s="20"/>
      <c r="AJ167" s="20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C168" s="20"/>
      <c r="AD168" s="20"/>
      <c r="AH168" s="20"/>
      <c r="AI168" s="20"/>
      <c r="AJ168" s="20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C169" s="20"/>
      <c r="AD169" s="20"/>
      <c r="AH169" s="20"/>
      <c r="AI169" s="20"/>
      <c r="AJ169" s="20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C170" s="20"/>
      <c r="AD170" s="20"/>
      <c r="AH170" s="20"/>
      <c r="AI170" s="20"/>
      <c r="AJ170" s="20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C171" s="20"/>
      <c r="AD171" s="20"/>
      <c r="AH171" s="20"/>
      <c r="AI171" s="20"/>
      <c r="AJ171" s="20"/>
      <c r="AK171" s="20"/>
      <c r="AL171" s="12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C172" s="20"/>
      <c r="AD172" s="20"/>
      <c r="AH172" s="20"/>
      <c r="AI172" s="20"/>
      <c r="AJ172" s="20"/>
      <c r="AK172" s="20"/>
      <c r="AL172" s="12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L173"/>
      <c r="M173"/>
      <c r="N173"/>
      <c r="O173"/>
      <c r="P173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H173" s="20"/>
      <c r="AI173" s="20"/>
      <c r="AJ173" s="20"/>
      <c r="AK173" s="20"/>
      <c r="AL173" s="12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L174"/>
      <c r="M174"/>
      <c r="N174"/>
      <c r="O174"/>
      <c r="P174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H174" s="20"/>
      <c r="AI174" s="20"/>
      <c r="AJ174" s="20"/>
      <c r="AK174" s="20"/>
      <c r="AL174" s="12"/>
    </row>
    <row r="175" spans="1:57" ht="14.25" x14ac:dyDescent="0.2">
      <c r="L175"/>
      <c r="M175"/>
      <c r="N175"/>
      <c r="O175"/>
      <c r="P175"/>
      <c r="Q175" s="12"/>
      <c r="R175" s="12"/>
      <c r="S175" s="12"/>
      <c r="T175" s="12"/>
      <c r="U175" s="12"/>
      <c r="V175" s="12"/>
      <c r="AH175" s="20"/>
      <c r="AI175" s="20"/>
      <c r="AJ175" s="20"/>
      <c r="AK175" s="20"/>
      <c r="AL175" s="12"/>
    </row>
    <row r="176" spans="1:57" ht="14.25" x14ac:dyDescent="0.2">
      <c r="L176"/>
      <c r="M176"/>
      <c r="N176"/>
      <c r="O176"/>
      <c r="P176"/>
      <c r="Q176" s="12"/>
      <c r="R176" s="12"/>
      <c r="S176" s="12"/>
      <c r="T176" s="12"/>
      <c r="U176" s="12"/>
      <c r="V176" s="12"/>
      <c r="AH176" s="20"/>
      <c r="AI176" s="20"/>
      <c r="AJ176" s="20"/>
      <c r="AK176" s="20"/>
      <c r="AL176" s="12"/>
    </row>
    <row r="177" spans="12:38" ht="14.25" x14ac:dyDescent="0.2">
      <c r="L177" s="12"/>
      <c r="M177" s="12"/>
      <c r="N177" s="12"/>
      <c r="O177" s="12"/>
      <c r="P177" s="12"/>
      <c r="AH177" s="20"/>
      <c r="AI177" s="20"/>
      <c r="AJ177" s="20"/>
      <c r="AK177" s="20"/>
      <c r="AL177" s="12"/>
    </row>
    <row r="178" spans="12:38" ht="14.25" x14ac:dyDescent="0.2">
      <c r="L178" s="12"/>
      <c r="M178" s="12"/>
      <c r="N178" s="12"/>
      <c r="O178" s="12"/>
      <c r="P178" s="12"/>
      <c r="AH178" s="20"/>
      <c r="AI178" s="20"/>
      <c r="AJ178" s="20"/>
      <c r="AK178" s="20"/>
      <c r="AL178" s="12"/>
    </row>
    <row r="179" spans="12:38" ht="14.25" x14ac:dyDescent="0.2">
      <c r="L179" s="12"/>
      <c r="M179" s="12"/>
      <c r="N179" s="12"/>
      <c r="O179" s="12"/>
      <c r="P179" s="12"/>
      <c r="AH179" s="20"/>
      <c r="AI179" s="20"/>
      <c r="AJ179" s="20"/>
      <c r="AK179" s="20"/>
      <c r="AL179" s="12"/>
    </row>
    <row r="180" spans="12:38" ht="14.25" x14ac:dyDescent="0.2">
      <c r="L180" s="12"/>
      <c r="M180" s="12"/>
      <c r="N180" s="12"/>
      <c r="O180" s="12"/>
      <c r="P180" s="12"/>
      <c r="AH180" s="12"/>
      <c r="AI180" s="12"/>
      <c r="AJ180" s="12"/>
      <c r="AK180" s="12"/>
      <c r="AL180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2019-04-19T21:28:34Z</dcterms:modified>
</cp:coreProperties>
</file>