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6" i="2" l="1"/>
  <c r="AS20" i="2"/>
  <c r="AQ20" i="2"/>
  <c r="AP20" i="2"/>
  <c r="AO20" i="2"/>
  <c r="AN20" i="2"/>
  <c r="AM20" i="2"/>
  <c r="AG20" i="2"/>
  <c r="K25" i="2" s="1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I20" i="2"/>
  <c r="I24" i="2" s="1"/>
  <c r="H20" i="2"/>
  <c r="H24" i="2" s="1"/>
  <c r="G20" i="2"/>
  <c r="G24" i="2" s="1"/>
  <c r="G26" i="2" s="1"/>
  <c r="F20" i="2"/>
  <c r="F24" i="2" s="1"/>
  <c r="E20" i="2"/>
  <c r="E24" i="2" s="1"/>
  <c r="E26" i="2" s="1"/>
  <c r="F25" i="2" l="1"/>
  <c r="N25" i="2" s="1"/>
  <c r="H25" i="2"/>
  <c r="H26" i="2" s="1"/>
  <c r="M26" i="2" s="1"/>
  <c r="I26" i="2"/>
  <c r="J25" i="2"/>
  <c r="O25" i="2"/>
  <c r="M25" i="2"/>
  <c r="AF20" i="2"/>
  <c r="L25" i="2" l="1"/>
  <c r="F26" i="2"/>
  <c r="J26" i="2"/>
  <c r="O26" i="2"/>
  <c r="L26" i="2" l="1"/>
  <c r="N26" i="2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<sst xmlns="http://schemas.openxmlformats.org/spreadsheetml/2006/main" count="75" uniqueCount="34">
  <si>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</si>
  <si>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</si>
  <si>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</si>
  <si>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</si>
  <si>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</si>
  <si>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</si>
  <si>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</si>
  <si>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</si>
  <si>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</si>
  <si>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</si>
  <si>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</si>
  <si>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</si>
  <si>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</si>
  <si>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</si>
  <si>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PuMu = Puna-Mustat, Helsinki  (1941)</t>
  </si>
  <si>
    <t>Mahti = Maaningan Mahti  (1973)</t>
  </si>
  <si>
    <t>KeMu = Kuopion Kelta-Mustat  (1950)</t>
  </si>
  <si>
    <t>14.</t>
  </si>
  <si>
    <t>KeMu</t>
  </si>
  <si>
    <t>PuMu</t>
  </si>
  <si>
    <t>Mahti</t>
  </si>
  <si>
    <t>30.1.1976</t>
  </si>
  <si>
    <t>Jani Bergström</t>
  </si>
  <si>
    <t>10.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</si>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</sst>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28" t="s">
        <v>22</v>
      </c>
      <c r="C1" s="1"/>
      <c r="D1" s="2"/>
      <c r="E1" s="3" t="s">
        <v>21</v>
      </c>
      <c r="F1" s="34"/>
      <c r="G1" s="35"/>
      <c r="H1" s="35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4"/>
      <c r="AB1" s="34"/>
      <c r="AC1" s="35"/>
      <c r="AD1" s="35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29" t="s">
        <v>13</v>
      </c>
      <c r="C2" s="58"/>
      <c r="D2" s="59"/>
      <c r="E2" s="7" t="s">
        <v>7</v>
      </c>
      <c r="F2" s="8"/>
      <c r="G2" s="8"/>
      <c r="H2" s="8"/>
      <c r="I2" s="14"/>
      <c r="J2" s="9"/>
      <c r="K2" s="37"/>
      <c r="L2" s="16" t="s">
        <v>29</v>
      </c>
      <c r="M2" s="8"/>
      <c r="N2" s="8"/>
      <c r="O2" s="15"/>
      <c r="P2" s="13"/>
      <c r="Q2" s="16" t="s">
        <v>30</v>
      </c>
      <c r="R2" s="8"/>
      <c r="S2" s="8"/>
      <c r="T2" s="8"/>
      <c r="U2" s="14"/>
      <c r="V2" s="15"/>
      <c r="W2" s="13"/>
      <c r="X2" s="60" t="s">
        <v>25</v>
      </c>
      <c r="Y2" s="61"/>
      <c r="Z2" s="36"/>
      <c r="AA2" s="7" t="s">
        <v>7</v>
      </c>
      <c r="AB2" s="8"/>
      <c r="AC2" s="8"/>
      <c r="AD2" s="8"/>
      <c r="AE2" s="14"/>
      <c r="AF2" s="9"/>
      <c r="AG2" s="37"/>
      <c r="AH2" s="16" t="s">
        <v>31</v>
      </c>
      <c r="AI2" s="8"/>
      <c r="AJ2" s="8"/>
      <c r="AK2" s="15"/>
      <c r="AL2" s="13"/>
      <c r="AM2" s="16" t="s">
        <v>30</v>
      </c>
      <c r="AN2" s="8"/>
      <c r="AO2" s="8"/>
      <c r="AP2" s="8"/>
      <c r="AQ2" s="14"/>
      <c r="AR2" s="15"/>
      <c r="AS2" s="38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38"/>
      <c r="L3" s="12" t="s">
        <v>4</v>
      </c>
      <c r="M3" s="12" t="s">
        <v>5</v>
      </c>
      <c r="N3" s="12" t="s">
        <v>24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38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38"/>
      <c r="AH3" s="12" t="s">
        <v>4</v>
      </c>
      <c r="AI3" s="12" t="s">
        <v>5</v>
      </c>
      <c r="AJ3" s="12" t="s">
        <v>24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38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1994</v>
      </c>
      <c r="C4" s="30" t="s">
        <v>17</v>
      </c>
      <c r="D4" s="32" t="s">
        <v>18</v>
      </c>
      <c r="E4" s="21">
        <v>2</v>
      </c>
      <c r="F4" s="21">
        <v>0</v>
      </c>
      <c r="G4" s="30">
        <v>0</v>
      </c>
      <c r="H4" s="21">
        <v>0</v>
      </c>
      <c r="I4" s="21">
        <v>0</v>
      </c>
      <c r="J4" s="21"/>
      <c r="K4" s="20"/>
      <c r="L4" s="39"/>
      <c r="M4" s="12"/>
      <c r="N4" s="12"/>
      <c r="O4" s="12"/>
      <c r="P4" s="17"/>
      <c r="Q4" s="21"/>
      <c r="R4" s="21"/>
      <c r="S4" s="30"/>
      <c r="T4" s="21"/>
      <c r="U4" s="21"/>
      <c r="V4" s="62"/>
      <c r="W4" s="20"/>
      <c r="X4" s="21"/>
      <c r="Y4" s="31"/>
      <c r="Z4" s="32"/>
      <c r="AA4" s="21"/>
      <c r="AB4" s="21"/>
      <c r="AC4" s="21"/>
      <c r="AD4" s="30"/>
      <c r="AE4" s="21"/>
      <c r="AF4" s="40"/>
      <c r="AG4" s="20"/>
      <c r="AH4" s="39"/>
      <c r="AI4" s="12"/>
      <c r="AJ4" s="12"/>
      <c r="AK4" s="12"/>
      <c r="AL4" s="17"/>
      <c r="AM4" s="21"/>
      <c r="AN4" s="21"/>
      <c r="AO4" s="30"/>
      <c r="AP4" s="21"/>
      <c r="AQ4" s="21"/>
      <c r="AR4" s="30"/>
      <c r="AS4" s="20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31"/>
      <c r="D5" s="32"/>
      <c r="E5" s="21"/>
      <c r="F5" s="21"/>
      <c r="G5" s="21"/>
      <c r="H5" s="30"/>
      <c r="I5" s="21"/>
      <c r="J5" s="40"/>
      <c r="K5" s="20"/>
      <c r="L5" s="39"/>
      <c r="M5" s="12"/>
      <c r="N5" s="12"/>
      <c r="O5" s="12"/>
      <c r="P5" s="17"/>
      <c r="Q5" s="21"/>
      <c r="R5" s="21"/>
      <c r="S5" s="30"/>
      <c r="T5" s="21"/>
      <c r="U5" s="21"/>
      <c r="V5" s="30"/>
      <c r="W5" s="20"/>
      <c r="X5" s="21"/>
      <c r="Y5" s="31"/>
      <c r="Z5" s="32"/>
      <c r="AA5" s="21"/>
      <c r="AB5" s="21"/>
      <c r="AC5" s="21"/>
      <c r="AD5" s="30"/>
      <c r="AE5" s="21"/>
      <c r="AF5" s="40"/>
      <c r="AG5" s="20"/>
      <c r="AH5" s="39"/>
      <c r="AI5" s="12"/>
      <c r="AJ5" s="12"/>
      <c r="AK5" s="12"/>
      <c r="AL5" s="17"/>
      <c r="AM5" s="21"/>
      <c r="AN5" s="21"/>
      <c r="AO5" s="30"/>
      <c r="AP5" s="21"/>
      <c r="AQ5" s="21"/>
      <c r="AR5" s="30"/>
      <c r="AS5" s="20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31"/>
      <c r="D6" s="32"/>
      <c r="E6" s="21"/>
      <c r="F6" s="21"/>
      <c r="G6" s="21"/>
      <c r="H6" s="30"/>
      <c r="I6" s="21"/>
      <c r="J6" s="40"/>
      <c r="K6" s="20"/>
      <c r="L6" s="39"/>
      <c r="M6" s="12"/>
      <c r="N6" s="12"/>
      <c r="O6" s="12"/>
      <c r="Q6" s="21"/>
      <c r="R6" s="21"/>
      <c r="S6" s="30"/>
      <c r="T6" s="21"/>
      <c r="U6" s="21"/>
      <c r="V6" s="30"/>
      <c r="W6" s="20"/>
      <c r="X6" s="21">
        <v>1996</v>
      </c>
      <c r="Y6" s="31"/>
      <c r="Z6" s="32"/>
      <c r="AA6" s="33"/>
      <c r="AB6" s="32"/>
      <c r="AC6" s="32"/>
      <c r="AD6" s="32"/>
      <c r="AE6" s="32"/>
      <c r="AF6" s="21"/>
      <c r="AG6" s="20"/>
      <c r="AH6" s="39"/>
      <c r="AI6" s="12"/>
      <c r="AJ6" s="12"/>
      <c r="AK6" s="12"/>
      <c r="AM6" s="21"/>
      <c r="AN6" s="21"/>
      <c r="AO6" s="30"/>
      <c r="AP6" s="21"/>
      <c r="AQ6" s="21"/>
      <c r="AR6" s="30"/>
      <c r="AS6" s="20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31"/>
      <c r="D7" s="32"/>
      <c r="E7" s="21"/>
      <c r="F7" s="21"/>
      <c r="G7" s="21"/>
      <c r="H7" s="30"/>
      <c r="I7" s="21"/>
      <c r="J7" s="40"/>
      <c r="K7" s="20"/>
      <c r="L7" s="39"/>
      <c r="M7" s="12"/>
      <c r="N7" s="12"/>
      <c r="O7" s="12"/>
      <c r="Q7" s="21"/>
      <c r="R7" s="21"/>
      <c r="S7" s="30"/>
      <c r="T7" s="21"/>
      <c r="U7" s="21"/>
      <c r="V7" s="30"/>
      <c r="W7" s="20"/>
      <c r="X7" s="21">
        <v>1997</v>
      </c>
      <c r="Y7" s="31"/>
      <c r="Z7" s="32"/>
      <c r="AA7" s="33"/>
      <c r="AB7" s="32"/>
      <c r="AC7" s="32"/>
      <c r="AD7" s="32"/>
      <c r="AE7" s="32"/>
      <c r="AF7" s="21"/>
      <c r="AG7" s="20"/>
      <c r="AH7" s="39"/>
      <c r="AI7" s="12"/>
      <c r="AJ7" s="12"/>
      <c r="AK7" s="12"/>
      <c r="AM7" s="21"/>
      <c r="AN7" s="21"/>
      <c r="AO7" s="30"/>
      <c r="AP7" s="21"/>
      <c r="AQ7" s="21"/>
      <c r="AR7" s="30"/>
      <c r="AS7" s="20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31"/>
      <c r="D8" s="32"/>
      <c r="E8" s="21"/>
      <c r="F8" s="21"/>
      <c r="G8" s="21"/>
      <c r="H8" s="30"/>
      <c r="I8" s="21"/>
      <c r="J8" s="40"/>
      <c r="K8" s="20"/>
      <c r="L8" s="39"/>
      <c r="M8" s="12"/>
      <c r="N8" s="12"/>
      <c r="O8" s="12"/>
      <c r="Q8" s="21"/>
      <c r="R8" s="21"/>
      <c r="S8" s="30"/>
      <c r="T8" s="21"/>
      <c r="U8" s="21"/>
      <c r="V8" s="30"/>
      <c r="W8" s="20"/>
      <c r="X8" s="21">
        <v>1998</v>
      </c>
      <c r="Y8" s="31"/>
      <c r="Z8" s="32"/>
      <c r="AA8" s="33"/>
      <c r="AB8" s="32"/>
      <c r="AC8" s="32"/>
      <c r="AD8" s="26"/>
      <c r="AE8" s="32"/>
      <c r="AF8" s="21"/>
      <c r="AG8" s="20"/>
      <c r="AH8" s="39"/>
      <c r="AI8" s="12"/>
      <c r="AJ8" s="12"/>
      <c r="AK8" s="12"/>
      <c r="AM8" s="21"/>
      <c r="AN8" s="21"/>
      <c r="AO8" s="30"/>
      <c r="AP8" s="21"/>
      <c r="AQ8" s="21"/>
      <c r="AR8" s="30"/>
      <c r="AS8" s="20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1"/>
      <c r="C9" s="31"/>
      <c r="D9" s="32"/>
      <c r="E9" s="21"/>
      <c r="F9" s="21"/>
      <c r="G9" s="21"/>
      <c r="H9" s="30"/>
      <c r="I9" s="21"/>
      <c r="J9" s="40"/>
      <c r="K9" s="20"/>
      <c r="L9" s="39"/>
      <c r="M9" s="12"/>
      <c r="N9" s="12"/>
      <c r="O9" s="12"/>
      <c r="Q9" s="21"/>
      <c r="R9" s="21"/>
      <c r="S9" s="30"/>
      <c r="T9" s="21"/>
      <c r="U9" s="21"/>
      <c r="V9" s="30"/>
      <c r="W9" s="20"/>
      <c r="X9" s="21">
        <v>1999</v>
      </c>
      <c r="Y9" s="31"/>
      <c r="Z9" s="32"/>
      <c r="AA9" s="33"/>
      <c r="AB9" s="32"/>
      <c r="AC9" s="32"/>
      <c r="AD9" s="26"/>
      <c r="AE9" s="32"/>
      <c r="AF9" s="21"/>
      <c r="AG9" s="20"/>
      <c r="AH9" s="39"/>
      <c r="AI9" s="12"/>
      <c r="AJ9" s="12"/>
      <c r="AK9" s="12"/>
      <c r="AM9" s="21"/>
      <c r="AN9" s="21"/>
      <c r="AO9" s="30"/>
      <c r="AP9" s="21"/>
      <c r="AQ9" s="21"/>
      <c r="AR9" s="30"/>
      <c r="AS9" s="20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1"/>
      <c r="C10" s="31"/>
      <c r="D10" s="32"/>
      <c r="E10" s="21"/>
      <c r="F10" s="21"/>
      <c r="G10" s="21"/>
      <c r="H10" s="30"/>
      <c r="I10" s="21"/>
      <c r="J10" s="40"/>
      <c r="K10" s="20"/>
      <c r="L10" s="39"/>
      <c r="M10" s="12"/>
      <c r="N10" s="12"/>
      <c r="O10" s="12"/>
      <c r="Q10" s="21"/>
      <c r="R10" s="21"/>
      <c r="S10" s="30"/>
      <c r="T10" s="21"/>
      <c r="U10" s="21"/>
      <c r="V10" s="30"/>
      <c r="W10" s="20"/>
      <c r="X10" s="21">
        <v>2000</v>
      </c>
      <c r="Y10" s="31"/>
      <c r="Z10" s="32"/>
      <c r="AA10" s="33"/>
      <c r="AB10" s="32"/>
      <c r="AC10" s="32"/>
      <c r="AD10" s="26"/>
      <c r="AE10" s="32"/>
      <c r="AF10" s="21"/>
      <c r="AG10" s="20"/>
      <c r="AH10" s="39"/>
      <c r="AI10" s="12"/>
      <c r="AJ10" s="12"/>
      <c r="AK10" s="12"/>
      <c r="AM10" s="21"/>
      <c r="AN10" s="21"/>
      <c r="AO10" s="30"/>
      <c r="AP10" s="21"/>
      <c r="AQ10" s="21"/>
      <c r="AR10" s="30"/>
      <c r="AS10" s="2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1"/>
      <c r="C11" s="31"/>
      <c r="D11" s="32"/>
      <c r="E11" s="21"/>
      <c r="F11" s="21"/>
      <c r="G11" s="21"/>
      <c r="H11" s="30"/>
      <c r="I11" s="21"/>
      <c r="J11" s="40"/>
      <c r="K11" s="20"/>
      <c r="L11" s="39"/>
      <c r="M11" s="12"/>
      <c r="N11" s="12"/>
      <c r="O11" s="12"/>
      <c r="Q11" s="21"/>
      <c r="R11" s="21"/>
      <c r="S11" s="30"/>
      <c r="T11" s="21"/>
      <c r="U11" s="21"/>
      <c r="V11" s="30"/>
      <c r="W11" s="20"/>
      <c r="X11" s="21">
        <v>2001</v>
      </c>
      <c r="Y11" s="31"/>
      <c r="Z11" s="32"/>
      <c r="AA11" s="33"/>
      <c r="AB11" s="32"/>
      <c r="AC11" s="32"/>
      <c r="AD11" s="26"/>
      <c r="AE11" s="32"/>
      <c r="AF11" s="21"/>
      <c r="AG11" s="20"/>
      <c r="AH11" s="39"/>
      <c r="AI11" s="12"/>
      <c r="AJ11" s="12"/>
      <c r="AK11" s="12"/>
      <c r="AM11" s="21"/>
      <c r="AN11" s="21"/>
      <c r="AO11" s="30"/>
      <c r="AP11" s="21"/>
      <c r="AQ11" s="21"/>
      <c r="AR11" s="30"/>
      <c r="AS11" s="20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1"/>
      <c r="C12" s="31"/>
      <c r="D12" s="32"/>
      <c r="E12" s="21"/>
      <c r="F12" s="21"/>
      <c r="G12" s="21"/>
      <c r="H12" s="30"/>
      <c r="I12" s="21"/>
      <c r="J12" s="40"/>
      <c r="K12" s="20"/>
      <c r="L12" s="39"/>
      <c r="M12" s="12"/>
      <c r="N12" s="12"/>
      <c r="O12" s="12"/>
      <c r="Q12" s="21"/>
      <c r="R12" s="21"/>
      <c r="S12" s="30"/>
      <c r="T12" s="21"/>
      <c r="U12" s="21"/>
      <c r="V12" s="30"/>
      <c r="W12" s="20"/>
      <c r="X12" s="21">
        <v>2002</v>
      </c>
      <c r="Y12" s="21" t="s">
        <v>23</v>
      </c>
      <c r="Z12" s="32" t="s">
        <v>19</v>
      </c>
      <c r="AA12" s="21">
        <v>9</v>
      </c>
      <c r="AB12" s="21">
        <v>1</v>
      </c>
      <c r="AC12" s="21">
        <v>3</v>
      </c>
      <c r="AD12" s="21">
        <v>5</v>
      </c>
      <c r="AE12" s="21">
        <v>24</v>
      </c>
      <c r="AF12" s="68">
        <v>0.48970000000000002</v>
      </c>
      <c r="AG12" s="17">
        <v>49</v>
      </c>
      <c r="AH12" s="39"/>
      <c r="AI12" s="12"/>
      <c r="AJ12" s="12"/>
      <c r="AK12" s="12"/>
      <c r="AM12" s="21"/>
      <c r="AN12" s="21"/>
      <c r="AO12" s="30"/>
      <c r="AP12" s="21"/>
      <c r="AQ12" s="21"/>
      <c r="AR12" s="30"/>
      <c r="AS12" s="20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1"/>
      <c r="C13" s="31"/>
      <c r="D13" s="32"/>
      <c r="E13" s="21"/>
      <c r="F13" s="21"/>
      <c r="G13" s="21"/>
      <c r="H13" s="30"/>
      <c r="I13" s="21"/>
      <c r="J13" s="40"/>
      <c r="K13" s="20"/>
      <c r="L13" s="39"/>
      <c r="M13" s="12"/>
      <c r="N13" s="12"/>
      <c r="O13" s="12"/>
      <c r="Q13" s="21"/>
      <c r="R13" s="21"/>
      <c r="S13" s="30"/>
      <c r="T13" s="21"/>
      <c r="U13" s="21"/>
      <c r="V13" s="30"/>
      <c r="W13" s="20"/>
      <c r="X13" s="21">
        <v>2003</v>
      </c>
      <c r="Y13" s="31"/>
      <c r="Z13" s="32"/>
      <c r="AA13" s="21"/>
      <c r="AB13" s="21"/>
      <c r="AC13" s="21"/>
      <c r="AD13" s="30"/>
      <c r="AE13" s="21"/>
      <c r="AF13" s="40"/>
      <c r="AG13" s="20"/>
      <c r="AH13" s="39"/>
      <c r="AI13" s="12"/>
      <c r="AJ13" s="12"/>
      <c r="AK13" s="12"/>
      <c r="AM13" s="21"/>
      <c r="AN13" s="21"/>
      <c r="AO13" s="30"/>
      <c r="AP13" s="21"/>
      <c r="AQ13" s="21"/>
      <c r="AR13" s="30"/>
      <c r="AS13" s="20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1"/>
      <c r="C14" s="31"/>
      <c r="D14" s="32"/>
      <c r="E14" s="21"/>
      <c r="F14" s="21"/>
      <c r="G14" s="21"/>
      <c r="H14" s="30"/>
      <c r="I14" s="21"/>
      <c r="J14" s="40"/>
      <c r="K14" s="20"/>
      <c r="L14" s="39"/>
      <c r="M14" s="12"/>
      <c r="N14" s="12"/>
      <c r="O14" s="12"/>
      <c r="Q14" s="33"/>
      <c r="R14" s="21"/>
      <c r="S14" s="30"/>
      <c r="T14" s="21"/>
      <c r="U14" s="21"/>
      <c r="V14" s="30"/>
      <c r="W14" s="20"/>
      <c r="X14" s="21">
        <v>2004</v>
      </c>
      <c r="Y14" s="31"/>
      <c r="Z14" s="32"/>
      <c r="AA14" s="21"/>
      <c r="AB14" s="21"/>
      <c r="AC14" s="21"/>
      <c r="AD14" s="30"/>
      <c r="AE14" s="21"/>
      <c r="AF14" s="40"/>
      <c r="AG14" s="20"/>
      <c r="AH14" s="39"/>
      <c r="AI14" s="12"/>
      <c r="AJ14" s="12"/>
      <c r="AK14" s="12"/>
      <c r="AM14" s="33"/>
      <c r="AN14" s="21"/>
      <c r="AO14" s="30"/>
      <c r="AP14" s="21"/>
      <c r="AQ14" s="21"/>
      <c r="AR14" s="30"/>
      <c r="AS14" s="20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1"/>
      <c r="C15" s="31"/>
      <c r="D15" s="32"/>
      <c r="E15" s="21"/>
      <c r="F15" s="21"/>
      <c r="G15" s="21"/>
      <c r="H15" s="30"/>
      <c r="I15" s="21"/>
      <c r="J15" s="40"/>
      <c r="K15" s="20"/>
      <c r="L15" s="39"/>
      <c r="M15" s="12"/>
      <c r="N15" s="12"/>
      <c r="O15" s="12"/>
      <c r="Q15" s="33"/>
      <c r="R15" s="21"/>
      <c r="S15" s="30"/>
      <c r="T15" s="21"/>
      <c r="U15" s="21"/>
      <c r="V15" s="30"/>
      <c r="W15" s="20"/>
      <c r="X15" s="21">
        <v>2005</v>
      </c>
      <c r="Y15" s="31"/>
      <c r="Z15" s="32"/>
      <c r="AA15" s="21"/>
      <c r="AB15" s="21"/>
      <c r="AC15" s="21"/>
      <c r="AD15" s="30"/>
      <c r="AE15" s="21"/>
      <c r="AF15" s="40"/>
      <c r="AG15" s="20"/>
      <c r="AH15" s="39"/>
      <c r="AI15" s="12"/>
      <c r="AJ15" s="12"/>
      <c r="AK15" s="12"/>
      <c r="AM15" s="33"/>
      <c r="AN15" s="21"/>
      <c r="AO15" s="30"/>
      <c r="AP15" s="21"/>
      <c r="AQ15" s="21"/>
      <c r="AR15" s="30"/>
      <c r="AS15" s="20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1"/>
      <c r="C16" s="31"/>
      <c r="D16" s="32"/>
      <c r="E16" s="21"/>
      <c r="F16" s="21"/>
      <c r="G16" s="21"/>
      <c r="H16" s="30"/>
      <c r="I16" s="21"/>
      <c r="J16" s="40"/>
      <c r="K16" s="20"/>
      <c r="L16" s="39"/>
      <c r="M16" s="12"/>
      <c r="N16" s="12"/>
      <c r="O16" s="12"/>
      <c r="Q16" s="33"/>
      <c r="R16" s="21"/>
      <c r="S16" s="30"/>
      <c r="T16" s="21"/>
      <c r="U16" s="21"/>
      <c r="V16" s="30"/>
      <c r="W16" s="20"/>
      <c r="X16" s="21">
        <v>2006</v>
      </c>
      <c r="Y16" s="31"/>
      <c r="Z16" s="32"/>
      <c r="AA16" s="21"/>
      <c r="AB16" s="21"/>
      <c r="AC16" s="21"/>
      <c r="AD16" s="30"/>
      <c r="AE16" s="21"/>
      <c r="AF16" s="40"/>
      <c r="AG16" s="20"/>
      <c r="AH16" s="39"/>
      <c r="AI16" s="12"/>
      <c r="AJ16" s="12"/>
      <c r="AK16" s="12"/>
      <c r="AM16" s="33"/>
      <c r="AN16" s="21"/>
      <c r="AO16" s="30"/>
      <c r="AP16" s="21"/>
      <c r="AQ16" s="21"/>
      <c r="AR16" s="30"/>
      <c r="AS16" s="20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21"/>
      <c r="C17" s="31"/>
      <c r="D17" s="32"/>
      <c r="E17" s="21"/>
      <c r="F17" s="21"/>
      <c r="G17" s="21"/>
      <c r="H17" s="30"/>
      <c r="I17" s="21"/>
      <c r="J17" s="40"/>
      <c r="K17" s="20"/>
      <c r="L17" s="39"/>
      <c r="M17" s="12"/>
      <c r="N17" s="12"/>
      <c r="O17" s="12"/>
      <c r="Q17" s="33"/>
      <c r="R17" s="21"/>
      <c r="S17" s="30"/>
      <c r="T17" s="21"/>
      <c r="U17" s="21"/>
      <c r="V17" s="30"/>
      <c r="W17" s="20"/>
      <c r="X17" s="21">
        <v>2007</v>
      </c>
      <c r="Y17" s="31"/>
      <c r="Z17" s="32"/>
      <c r="AA17" s="21"/>
      <c r="AB17" s="21"/>
      <c r="AC17" s="21"/>
      <c r="AD17" s="30"/>
      <c r="AE17" s="21"/>
      <c r="AF17" s="40"/>
      <c r="AG17" s="20"/>
      <c r="AH17" s="39"/>
      <c r="AI17" s="12"/>
      <c r="AJ17" s="12"/>
      <c r="AK17" s="12"/>
      <c r="AM17" s="33"/>
      <c r="AN17" s="21"/>
      <c r="AO17" s="30"/>
      <c r="AP17" s="21"/>
      <c r="AQ17" s="21"/>
      <c r="AR17" s="30"/>
      <c r="AS17" s="20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1"/>
      <c r="C18" s="31"/>
      <c r="D18" s="32"/>
      <c r="E18" s="21"/>
      <c r="F18" s="21"/>
      <c r="G18" s="21"/>
      <c r="H18" s="30"/>
      <c r="I18" s="21"/>
      <c r="J18" s="40"/>
      <c r="K18" s="20"/>
      <c r="L18" s="39"/>
      <c r="M18" s="12"/>
      <c r="N18" s="12"/>
      <c r="O18" s="12"/>
      <c r="Q18" s="33"/>
      <c r="R18" s="21"/>
      <c r="S18" s="30"/>
      <c r="T18" s="21"/>
      <c r="U18" s="21"/>
      <c r="V18" s="30"/>
      <c r="W18" s="20"/>
      <c r="X18" s="21">
        <v>2008</v>
      </c>
      <c r="Y18" s="31"/>
      <c r="Z18" s="32"/>
      <c r="AA18" s="21"/>
      <c r="AB18" s="21"/>
      <c r="AC18" s="21"/>
      <c r="AD18" s="30"/>
      <c r="AE18" s="21"/>
      <c r="AF18" s="40"/>
      <c r="AG18" s="20"/>
      <c r="AH18" s="39"/>
      <c r="AI18" s="12"/>
      <c r="AJ18" s="12"/>
      <c r="AK18" s="12"/>
      <c r="AM18" s="33"/>
      <c r="AN18" s="21"/>
      <c r="AO18" s="30"/>
      <c r="AP18" s="21"/>
      <c r="AQ18" s="21"/>
      <c r="AR18" s="30"/>
      <c r="AS18" s="20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21"/>
      <c r="C19" s="31"/>
      <c r="D19" s="32"/>
      <c r="E19" s="21"/>
      <c r="F19" s="21"/>
      <c r="G19" s="21"/>
      <c r="H19" s="30"/>
      <c r="I19" s="21"/>
      <c r="J19" s="40"/>
      <c r="K19" s="20"/>
      <c r="L19" s="39"/>
      <c r="M19" s="12"/>
      <c r="N19" s="12"/>
      <c r="O19" s="12"/>
      <c r="Q19" s="33"/>
      <c r="R19" s="21"/>
      <c r="S19" s="30"/>
      <c r="T19" s="21"/>
      <c r="U19" s="21"/>
      <c r="V19" s="30"/>
      <c r="W19" s="20"/>
      <c r="X19" s="21">
        <v>2009</v>
      </c>
      <c r="Y19" s="21" t="s">
        <v>23</v>
      </c>
      <c r="Z19" s="32" t="s">
        <v>20</v>
      </c>
      <c r="AA19" s="21">
        <v>1</v>
      </c>
      <c r="AB19" s="21">
        <v>0</v>
      </c>
      <c r="AC19" s="21">
        <v>0</v>
      </c>
      <c r="AD19" s="21">
        <v>0</v>
      </c>
      <c r="AE19" s="21">
        <v>0</v>
      </c>
      <c r="AF19" s="68">
        <v>0</v>
      </c>
      <c r="AG19" s="17">
        <v>3</v>
      </c>
      <c r="AH19" s="39"/>
      <c r="AI19" s="12"/>
      <c r="AJ19" s="12"/>
      <c r="AK19" s="12"/>
      <c r="AM19" s="33"/>
      <c r="AN19" s="21"/>
      <c r="AO19" s="30"/>
      <c r="AP19" s="21"/>
      <c r="AQ19" s="21"/>
      <c r="AR19" s="30"/>
      <c r="AS19" s="20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63" t="s">
        <v>28</v>
      </c>
      <c r="C20" s="64"/>
      <c r="D20" s="65"/>
      <c r="E20" s="44">
        <f>SUM(E4:E19)</f>
        <v>2</v>
      </c>
      <c r="F20" s="44">
        <f>SUM(F4:F19)</f>
        <v>0</v>
      </c>
      <c r="G20" s="44">
        <f>SUM(G4:G19)</f>
        <v>0</v>
      </c>
      <c r="H20" s="44">
        <f>SUM(H4:H19)</f>
        <v>0</v>
      </c>
      <c r="I20" s="44">
        <f>SUM(I4:I19)</f>
        <v>0</v>
      </c>
      <c r="J20" s="45">
        <v>0</v>
      </c>
      <c r="K20" s="37">
        <f>SUM(K4:K19)</f>
        <v>0</v>
      </c>
      <c r="L20" s="16"/>
      <c r="M20" s="14"/>
      <c r="N20" s="46"/>
      <c r="O20" s="47"/>
      <c r="P20" s="17"/>
      <c r="Q20" s="44">
        <f>SUM(Q4:Q19)</f>
        <v>0</v>
      </c>
      <c r="R20" s="44">
        <f>SUM(R4:R19)</f>
        <v>0</v>
      </c>
      <c r="S20" s="44">
        <f>SUM(S4:S19)</f>
        <v>0</v>
      </c>
      <c r="T20" s="44">
        <f>SUM(T4:T19)</f>
        <v>0</v>
      </c>
      <c r="U20" s="44">
        <f>SUM(U4:U19)</f>
        <v>0</v>
      </c>
      <c r="V20" s="22">
        <v>0</v>
      </c>
      <c r="W20" s="37">
        <f>SUM(W4:W19)</f>
        <v>0</v>
      </c>
      <c r="X20" s="10" t="s">
        <v>28</v>
      </c>
      <c r="Y20" s="11"/>
      <c r="Z20" s="9"/>
      <c r="AA20" s="44">
        <f>SUM(AA4:AA19)</f>
        <v>10</v>
      </c>
      <c r="AB20" s="44">
        <f>SUM(AB4:AB19)</f>
        <v>1</v>
      </c>
      <c r="AC20" s="44">
        <f>SUM(AC4:AC19)</f>
        <v>3</v>
      </c>
      <c r="AD20" s="44">
        <f>SUM(AD4:AD19)</f>
        <v>5</v>
      </c>
      <c r="AE20" s="44">
        <f>SUM(AE4:AE19)</f>
        <v>24</v>
      </c>
      <c r="AF20" s="45">
        <f>PRODUCT(AE20/AG20)</f>
        <v>0.46153846153846156</v>
      </c>
      <c r="AG20" s="37">
        <f>SUM(AG4:AG19)</f>
        <v>52</v>
      </c>
      <c r="AH20" s="16"/>
      <c r="AI20" s="14"/>
      <c r="AJ20" s="46"/>
      <c r="AK20" s="47"/>
      <c r="AL20" s="17"/>
      <c r="AM20" s="44">
        <f>SUM(AM4:AM19)</f>
        <v>0</v>
      </c>
      <c r="AN20" s="44">
        <f>SUM(AN4:AN19)</f>
        <v>0</v>
      </c>
      <c r="AO20" s="44">
        <f>SUM(AO4:AO19)</f>
        <v>0</v>
      </c>
      <c r="AP20" s="44">
        <f>SUM(AP4:AP19)</f>
        <v>0</v>
      </c>
      <c r="AQ20" s="44">
        <f>SUM(AQ4:AQ19)</f>
        <v>0</v>
      </c>
      <c r="AR20" s="22">
        <v>0</v>
      </c>
      <c r="AS20" s="38">
        <f>SUM(AS4:AS19)</f>
        <v>0</v>
      </c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48"/>
      <c r="K21" s="20"/>
      <c r="L21" s="17"/>
      <c r="M21" s="17"/>
      <c r="N21" s="17"/>
      <c r="O21" s="17"/>
      <c r="P21" s="23"/>
      <c r="Q21" s="23"/>
      <c r="R21" s="24"/>
      <c r="S21" s="23"/>
      <c r="T21" s="23"/>
      <c r="U21" s="17"/>
      <c r="V21" s="17"/>
      <c r="W21" s="20"/>
      <c r="X21" s="23"/>
      <c r="Y21" s="23"/>
      <c r="Z21" s="23"/>
      <c r="AA21" s="23"/>
      <c r="AB21" s="23"/>
      <c r="AC21" s="23"/>
      <c r="AD21" s="23"/>
      <c r="AE21" s="23"/>
      <c r="AF21" s="48"/>
      <c r="AG21" s="20"/>
      <c r="AH21" s="17"/>
      <c r="AI21" s="17"/>
      <c r="AJ21" s="17"/>
      <c r="AK21" s="17"/>
      <c r="AL21" s="23"/>
      <c r="AM21" s="23"/>
      <c r="AN21" s="24"/>
      <c r="AO21" s="23"/>
      <c r="AP21" s="23"/>
      <c r="AQ21" s="17"/>
      <c r="AR21" s="17"/>
      <c r="AS21" s="20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50" t="s">
        <v>26</v>
      </c>
      <c r="C22" s="51"/>
      <c r="D22" s="52"/>
      <c r="E22" s="9" t="s">
        <v>2</v>
      </c>
      <c r="F22" s="12" t="s">
        <v>6</v>
      </c>
      <c r="G22" s="9" t="s">
        <v>4</v>
      </c>
      <c r="H22" s="12" t="s">
        <v>5</v>
      </c>
      <c r="I22" s="12" t="s">
        <v>8</v>
      </c>
      <c r="J22" s="12" t="s">
        <v>9</v>
      </c>
      <c r="K22" s="17"/>
      <c r="L22" s="12" t="s">
        <v>10</v>
      </c>
      <c r="M22" s="12" t="s">
        <v>11</v>
      </c>
      <c r="N22" s="12" t="s">
        <v>32</v>
      </c>
      <c r="O22" s="12" t="s">
        <v>33</v>
      </c>
      <c r="Q22" s="24"/>
      <c r="R22" s="24" t="s">
        <v>12</v>
      </c>
      <c r="S22" s="24"/>
      <c r="T22" s="23" t="s">
        <v>16</v>
      </c>
      <c r="U22" s="17"/>
      <c r="V22" s="20"/>
      <c r="W22" s="20"/>
      <c r="X22" s="49"/>
      <c r="Y22" s="49"/>
      <c r="Z22" s="49"/>
      <c r="AA22" s="49"/>
      <c r="AB22" s="49"/>
      <c r="AC22" s="23"/>
      <c r="AD22" s="23"/>
      <c r="AE22" s="23"/>
      <c r="AF22" s="23"/>
      <c r="AG22" s="23"/>
      <c r="AH22" s="23"/>
      <c r="AI22" s="23"/>
      <c r="AJ22" s="23"/>
      <c r="AK22" s="23"/>
      <c r="AM22" s="20"/>
      <c r="AN22" s="49"/>
      <c r="AO22" s="49"/>
      <c r="AP22" s="49"/>
      <c r="AQ22" s="49"/>
      <c r="AR22" s="49"/>
      <c r="AS22" s="49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25" t="s">
        <v>27</v>
      </c>
      <c r="C23" s="6"/>
      <c r="D23" s="26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67">
        <v>0</v>
      </c>
      <c r="K23" s="23">
        <v>0</v>
      </c>
      <c r="L23" s="54">
        <v>0</v>
      </c>
      <c r="M23" s="54">
        <v>0</v>
      </c>
      <c r="N23" s="54">
        <v>0</v>
      </c>
      <c r="O23" s="54">
        <v>0</v>
      </c>
      <c r="Q23" s="24"/>
      <c r="R23" s="24"/>
      <c r="S23" s="24"/>
      <c r="T23" s="23" t="s">
        <v>14</v>
      </c>
      <c r="U23" s="23"/>
      <c r="V23" s="23"/>
      <c r="W23" s="23"/>
      <c r="X23" s="24"/>
      <c r="Y23" s="24"/>
      <c r="Z23" s="24"/>
      <c r="AA23" s="24"/>
      <c r="AB23" s="24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4"/>
      <c r="AO23" s="24"/>
      <c r="AP23" s="24"/>
      <c r="AQ23" s="24"/>
      <c r="AR23" s="24"/>
      <c r="AS23" s="24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x14ac:dyDescent="0.25">
      <c r="A24" s="23"/>
      <c r="B24" s="41" t="s">
        <v>13</v>
      </c>
      <c r="C24" s="42"/>
      <c r="D24" s="43"/>
      <c r="E24" s="53">
        <f>PRODUCT(E20+Q20)</f>
        <v>2</v>
      </c>
      <c r="F24" s="53">
        <f>PRODUCT(F20+R20)</f>
        <v>0</v>
      </c>
      <c r="G24" s="53">
        <f>PRODUCT(G20+S20)</f>
        <v>0</v>
      </c>
      <c r="H24" s="53">
        <f>PRODUCT(H20+T20)</f>
        <v>0</v>
      </c>
      <c r="I24" s="53">
        <f>PRODUCT(I20+U20)</f>
        <v>0</v>
      </c>
      <c r="J24" s="67">
        <v>0</v>
      </c>
      <c r="K24" s="23">
        <v>0</v>
      </c>
      <c r="L24" s="54">
        <v>0</v>
      </c>
      <c r="M24" s="54">
        <v>0</v>
      </c>
      <c r="N24" s="54">
        <v>0</v>
      </c>
      <c r="O24" s="54">
        <v>0</v>
      </c>
      <c r="Q24" s="24"/>
      <c r="R24" s="24"/>
      <c r="S24" s="24"/>
      <c r="T24" s="23" t="s">
        <v>15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x14ac:dyDescent="0.25">
      <c r="A25" s="23"/>
      <c r="B25" s="19" t="s">
        <v>25</v>
      </c>
      <c r="C25" s="18"/>
      <c r="D25" s="27"/>
      <c r="E25" s="53">
        <f>PRODUCT(AA20+AM20)</f>
        <v>10</v>
      </c>
      <c r="F25" s="53">
        <f>PRODUCT(AB20+AN20)</f>
        <v>1</v>
      </c>
      <c r="G25" s="53">
        <f>PRODUCT(AC20+AO20)</f>
        <v>3</v>
      </c>
      <c r="H25" s="53">
        <f>PRODUCT(AD20+AP20)</f>
        <v>5</v>
      </c>
      <c r="I25" s="53">
        <f>PRODUCT(AE20+AQ20)</f>
        <v>24</v>
      </c>
      <c r="J25" s="67">
        <f>PRODUCT(I25/K25)</f>
        <v>0.46153846153846156</v>
      </c>
      <c r="K25" s="17">
        <f>PRODUCT(AG20+AS20)</f>
        <v>52</v>
      </c>
      <c r="L25" s="54">
        <f>PRODUCT((F25+G25)/E25)</f>
        <v>0.4</v>
      </c>
      <c r="M25" s="54">
        <f>PRODUCT(H25/E25)</f>
        <v>0.5</v>
      </c>
      <c r="N25" s="54">
        <f>PRODUCT((F25+G25+H25)/E25)</f>
        <v>0.9</v>
      </c>
      <c r="O25" s="54">
        <f>PRODUCT(I25/E25)</f>
        <v>2.4</v>
      </c>
      <c r="Q25" s="24"/>
      <c r="R25" s="24"/>
      <c r="S25" s="23"/>
      <c r="T25" s="23"/>
      <c r="U25" s="17"/>
      <c r="V25" s="17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17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x14ac:dyDescent="0.25">
      <c r="A26" s="23"/>
      <c r="B26" s="55" t="s">
        <v>28</v>
      </c>
      <c r="C26" s="56"/>
      <c r="D26" s="57"/>
      <c r="E26" s="53">
        <f>SUM(E23:E25)</f>
        <v>12</v>
      </c>
      <c r="F26" s="53">
        <f t="shared" ref="F26:I26" si="0">SUM(F23:F25)</f>
        <v>1</v>
      </c>
      <c r="G26" s="53">
        <f t="shared" si="0"/>
        <v>3</v>
      </c>
      <c r="H26" s="53">
        <f t="shared" si="0"/>
        <v>5</v>
      </c>
      <c r="I26" s="53">
        <f t="shared" si="0"/>
        <v>24</v>
      </c>
      <c r="J26" s="67">
        <f>PRODUCT(I26/K26)</f>
        <v>0.46153846153846156</v>
      </c>
      <c r="K26" s="23">
        <f>SUM(K23:K25)</f>
        <v>52</v>
      </c>
      <c r="L26" s="54">
        <f>PRODUCT((F26+G26)/E26)</f>
        <v>0.33333333333333331</v>
      </c>
      <c r="M26" s="54">
        <f>PRODUCT(H26/E26)</f>
        <v>0.41666666666666669</v>
      </c>
      <c r="N26" s="54">
        <f>PRODUCT((F26+G26+H26)/E26)</f>
        <v>0.75</v>
      </c>
      <c r="O26" s="54">
        <f>PRODUCT(I26/E26)</f>
        <v>2</v>
      </c>
      <c r="Q26" s="17"/>
      <c r="R26" s="24"/>
      <c r="S26" s="24"/>
      <c r="T26" s="24"/>
      <c r="U26" s="24"/>
      <c r="V26" s="24"/>
      <c r="W26" s="24"/>
      <c r="X26" s="24"/>
      <c r="Y26" s="2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17"/>
      <c r="F27" s="17"/>
      <c r="G27" s="17"/>
      <c r="H27" s="17"/>
      <c r="I27" s="17"/>
      <c r="J27" s="23"/>
      <c r="K27" s="23"/>
      <c r="L27" s="17"/>
      <c r="M27" s="17"/>
      <c r="N27" s="17"/>
      <c r="O27" s="17"/>
      <c r="P27" s="23"/>
      <c r="Q27" s="23"/>
      <c r="R27" s="24"/>
      <c r="S27" s="24"/>
      <c r="T27" s="24"/>
      <c r="U27" s="24"/>
      <c r="V27" s="24"/>
      <c r="W27" s="24"/>
      <c r="X27" s="24"/>
      <c r="Y27" s="2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24"/>
      <c r="T28" s="24"/>
      <c r="U28" s="24"/>
      <c r="V28" s="24"/>
      <c r="W28" s="24"/>
      <c r="X28" s="24"/>
      <c r="Y28" s="24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4"/>
      <c r="T29" s="24"/>
      <c r="U29" s="24"/>
      <c r="V29" s="24"/>
      <c r="W29" s="24"/>
      <c r="X29" s="24"/>
      <c r="Y29" s="24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4"/>
      <c r="S30" s="24"/>
      <c r="T30" s="24"/>
      <c r="U30" s="24"/>
      <c r="V30" s="24"/>
      <c r="W30" s="24"/>
      <c r="X30" s="24"/>
      <c r="Y30" s="24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/>
      <c r="S31" s="24"/>
      <c r="T31" s="24"/>
      <c r="U31" s="24"/>
      <c r="V31" s="24"/>
      <c r="W31" s="24"/>
      <c r="X31" s="24"/>
      <c r="Y31" s="24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4"/>
      <c r="S32" s="24"/>
      <c r="T32" s="24"/>
      <c r="U32" s="24"/>
      <c r="V32" s="24"/>
      <c r="W32" s="24"/>
      <c r="X32" s="24"/>
      <c r="Y32" s="24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4"/>
      <c r="S33" s="24"/>
      <c r="T33" s="24"/>
      <c r="U33" s="24"/>
      <c r="V33" s="24"/>
      <c r="W33" s="24"/>
      <c r="X33" s="24"/>
      <c r="Y33" s="24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24"/>
      <c r="T34" s="24"/>
      <c r="U34" s="24"/>
      <c r="V34" s="24"/>
      <c r="W34" s="24"/>
      <c r="X34" s="24"/>
      <c r="Y34" s="24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4"/>
      <c r="S35" s="24"/>
      <c r="T35" s="24"/>
      <c r="U35" s="24"/>
      <c r="V35" s="24"/>
      <c r="W35" s="24"/>
      <c r="X35" s="24"/>
      <c r="Y35" s="24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4"/>
      <c r="S36" s="24"/>
      <c r="T36" s="24"/>
      <c r="U36" s="24"/>
      <c r="V36" s="24"/>
      <c r="W36" s="24"/>
      <c r="X36" s="24"/>
      <c r="Y36" s="24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4"/>
      <c r="S37" s="24"/>
      <c r="T37" s="24"/>
      <c r="U37" s="24"/>
      <c r="V37" s="24"/>
      <c r="W37" s="24"/>
      <c r="X37" s="24"/>
      <c r="Y37" s="24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4"/>
      <c r="S38" s="24"/>
      <c r="T38" s="24"/>
      <c r="U38" s="24"/>
      <c r="V38" s="24"/>
      <c r="W38" s="24"/>
      <c r="X38" s="24"/>
      <c r="Y38" s="24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4"/>
      <c r="S39" s="24"/>
      <c r="T39" s="24"/>
      <c r="U39" s="24"/>
      <c r="V39" s="24"/>
      <c r="W39" s="24"/>
      <c r="X39" s="24"/>
      <c r="Y39" s="24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4"/>
      <c r="S40" s="24"/>
      <c r="T40" s="24"/>
      <c r="U40" s="24"/>
      <c r="V40" s="24"/>
      <c r="W40" s="24"/>
      <c r="X40" s="24"/>
      <c r="Y40" s="24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4"/>
      <c r="S41" s="24"/>
      <c r="T41" s="24"/>
      <c r="U41" s="24"/>
      <c r="V41" s="24"/>
      <c r="W41" s="24"/>
      <c r="X41" s="24"/>
      <c r="Y41" s="24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24"/>
      <c r="T42" s="24"/>
      <c r="U42" s="24"/>
      <c r="V42" s="24"/>
      <c r="W42" s="24"/>
      <c r="X42" s="24"/>
      <c r="Y42" s="24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4"/>
      <c r="S43" s="24"/>
      <c r="T43" s="24"/>
      <c r="U43" s="24"/>
      <c r="V43" s="24"/>
      <c r="W43" s="24"/>
      <c r="X43" s="24"/>
      <c r="Y43" s="24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24"/>
      <c r="T44" s="24"/>
      <c r="U44" s="24"/>
      <c r="V44" s="24"/>
      <c r="W44" s="24"/>
      <c r="X44" s="24"/>
      <c r="Y44" s="24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4"/>
      <c r="S45" s="24"/>
      <c r="T45" s="24"/>
      <c r="U45" s="24"/>
      <c r="V45" s="24"/>
      <c r="W45" s="24"/>
      <c r="X45" s="24"/>
      <c r="Y45" s="24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24"/>
      <c r="T46" s="24"/>
      <c r="U46" s="24"/>
      <c r="V46" s="24"/>
      <c r="W46" s="24"/>
      <c r="X46" s="24"/>
      <c r="Y46" s="24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24"/>
      <c r="T47" s="24"/>
      <c r="U47" s="24"/>
      <c r="V47" s="24"/>
      <c r="W47" s="24"/>
      <c r="X47" s="24"/>
      <c r="Y47" s="24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4"/>
      <c r="T48" s="24"/>
      <c r="U48" s="24"/>
      <c r="V48" s="24"/>
      <c r="W48" s="24"/>
      <c r="X48" s="24"/>
      <c r="Y48" s="24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24"/>
      <c r="T49" s="24"/>
      <c r="U49" s="24"/>
      <c r="V49" s="24"/>
      <c r="W49" s="24"/>
      <c r="X49" s="24"/>
      <c r="Y49" s="24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4"/>
      <c r="S50" s="24"/>
      <c r="T50" s="24"/>
      <c r="U50" s="24"/>
      <c r="V50" s="24"/>
      <c r="W50" s="24"/>
      <c r="X50" s="24"/>
      <c r="Y50" s="24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4"/>
      <c r="T51" s="24"/>
      <c r="U51" s="24"/>
      <c r="V51" s="24"/>
      <c r="W51" s="24"/>
      <c r="X51" s="24"/>
      <c r="Y51" s="24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4"/>
      <c r="T52" s="24"/>
      <c r="U52" s="24"/>
      <c r="V52" s="24"/>
      <c r="W52" s="24"/>
      <c r="X52" s="24"/>
      <c r="Y52" s="24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4"/>
      <c r="S53" s="24"/>
      <c r="T53" s="24"/>
      <c r="U53" s="24"/>
      <c r="V53" s="24"/>
      <c r="W53" s="24"/>
      <c r="X53" s="24"/>
      <c r="Y53" s="24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4"/>
      <c r="S54" s="24"/>
      <c r="T54" s="24"/>
      <c r="U54" s="24"/>
      <c r="V54" s="24"/>
      <c r="W54" s="24"/>
      <c r="X54" s="24"/>
      <c r="Y54" s="24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4"/>
      <c r="S55" s="24"/>
      <c r="T55" s="24"/>
      <c r="U55" s="24"/>
      <c r="V55" s="24"/>
      <c r="W55" s="24"/>
      <c r="X55" s="24"/>
      <c r="Y55" s="24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4"/>
      <c r="S56" s="24"/>
      <c r="T56" s="24"/>
      <c r="U56" s="24"/>
      <c r="V56" s="24"/>
      <c r="W56" s="24"/>
      <c r="X56" s="24"/>
      <c r="Y56" s="24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4"/>
      <c r="S57" s="24"/>
      <c r="T57" s="24"/>
      <c r="U57" s="24"/>
      <c r="V57" s="24"/>
      <c r="W57" s="24"/>
      <c r="X57" s="24"/>
      <c r="Y57" s="24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24"/>
      <c r="T58" s="24"/>
      <c r="U58" s="24"/>
      <c r="V58" s="24"/>
      <c r="W58" s="24"/>
      <c r="X58" s="24"/>
      <c r="Y58" s="24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4"/>
      <c r="S59" s="24"/>
      <c r="T59" s="24"/>
      <c r="U59" s="24"/>
      <c r="V59" s="24"/>
      <c r="W59" s="24"/>
      <c r="X59" s="24"/>
      <c r="Y59" s="24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4"/>
      <c r="S60" s="24"/>
      <c r="T60" s="24"/>
      <c r="U60" s="24"/>
      <c r="V60" s="24"/>
      <c r="W60" s="24"/>
      <c r="X60" s="24"/>
      <c r="Y60" s="24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4"/>
      <c r="S61" s="24"/>
      <c r="T61" s="24"/>
      <c r="U61" s="24"/>
      <c r="V61" s="24"/>
      <c r="W61" s="24"/>
      <c r="X61" s="24"/>
      <c r="Y61" s="24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4"/>
      <c r="S62" s="24"/>
      <c r="T62" s="24"/>
      <c r="U62" s="24"/>
      <c r="V62" s="24"/>
      <c r="W62" s="24"/>
      <c r="X62" s="24"/>
      <c r="Y62" s="24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4"/>
      <c r="S63" s="24"/>
      <c r="T63" s="24"/>
      <c r="U63" s="24"/>
      <c r="V63" s="24"/>
      <c r="W63" s="24"/>
      <c r="X63" s="24"/>
      <c r="Y63" s="24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4"/>
      <c r="S64" s="24"/>
      <c r="T64" s="24"/>
      <c r="U64" s="24"/>
      <c r="V64" s="24"/>
      <c r="W64" s="24"/>
      <c r="X64" s="24"/>
      <c r="Y64" s="24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4"/>
      <c r="S65" s="24"/>
      <c r="T65" s="24"/>
      <c r="U65" s="24"/>
      <c r="V65" s="24"/>
      <c r="W65" s="24"/>
      <c r="X65" s="24"/>
      <c r="Y65" s="24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4"/>
      <c r="S66" s="24"/>
      <c r="T66" s="24"/>
      <c r="U66" s="24"/>
      <c r="V66" s="24"/>
      <c r="W66" s="24"/>
      <c r="X66" s="24"/>
      <c r="Y66" s="24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4"/>
      <c r="S67" s="24"/>
      <c r="T67" s="24"/>
      <c r="U67" s="24"/>
      <c r="V67" s="24"/>
      <c r="W67" s="24"/>
      <c r="X67" s="24"/>
      <c r="Y67" s="24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4"/>
      <c r="S68" s="24"/>
      <c r="T68" s="24"/>
      <c r="U68" s="24"/>
      <c r="V68" s="24"/>
      <c r="W68" s="24"/>
      <c r="X68" s="24"/>
      <c r="Y68" s="24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4"/>
      <c r="S69" s="24"/>
      <c r="T69" s="24"/>
      <c r="U69" s="24"/>
      <c r="V69" s="24"/>
      <c r="W69" s="24"/>
      <c r="X69" s="24"/>
      <c r="Y69" s="24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4"/>
      <c r="S70" s="24"/>
      <c r="T70" s="24"/>
      <c r="U70" s="24"/>
      <c r="V70" s="24"/>
      <c r="W70" s="24"/>
      <c r="X70" s="24"/>
      <c r="Y70" s="24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4"/>
      <c r="S71" s="24"/>
      <c r="T71" s="24"/>
      <c r="U71" s="24"/>
      <c r="V71" s="24"/>
      <c r="W71" s="24"/>
      <c r="X71" s="24"/>
      <c r="Y71" s="24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4"/>
      <c r="S72" s="24"/>
      <c r="T72" s="24"/>
      <c r="U72" s="24"/>
      <c r="V72" s="24"/>
      <c r="W72" s="24"/>
      <c r="X72" s="24"/>
      <c r="Y72" s="24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4"/>
      <c r="S73" s="24"/>
      <c r="T73" s="24"/>
      <c r="U73" s="24"/>
      <c r="V73" s="24"/>
      <c r="W73" s="24"/>
      <c r="X73" s="24"/>
      <c r="Y73" s="24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4"/>
      <c r="S74" s="24"/>
      <c r="T74" s="24"/>
      <c r="U74" s="24"/>
      <c r="V74" s="24"/>
      <c r="W74" s="24"/>
      <c r="X74" s="24"/>
      <c r="Y74" s="24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4"/>
      <c r="S75" s="24"/>
      <c r="T75" s="24"/>
      <c r="U75" s="24"/>
      <c r="V75" s="24"/>
      <c r="W75" s="24"/>
      <c r="X75" s="24"/>
      <c r="Y75" s="24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4"/>
      <c r="S76" s="24"/>
      <c r="T76" s="24"/>
      <c r="U76" s="24"/>
      <c r="V76" s="24"/>
      <c r="W76" s="24"/>
      <c r="X76" s="24"/>
      <c r="Y76" s="24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4"/>
      <c r="S77" s="24"/>
      <c r="T77" s="24"/>
      <c r="U77" s="24"/>
      <c r="V77" s="24"/>
      <c r="W77" s="24"/>
      <c r="X77" s="24"/>
      <c r="Y77" s="24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4"/>
      <c r="S78" s="24"/>
      <c r="T78" s="24"/>
      <c r="U78" s="24"/>
      <c r="V78" s="24"/>
      <c r="W78" s="24"/>
      <c r="X78" s="24"/>
      <c r="Y78" s="24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4"/>
      <c r="S79" s="24"/>
      <c r="T79" s="24"/>
      <c r="U79" s="24"/>
      <c r="V79" s="24"/>
      <c r="W79" s="24"/>
      <c r="X79" s="24"/>
      <c r="Y79" s="24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4"/>
      <c r="S80" s="24"/>
      <c r="T80" s="24"/>
      <c r="U80" s="24"/>
      <c r="V80" s="24"/>
      <c r="W80" s="24"/>
      <c r="X80" s="24"/>
      <c r="Y80" s="24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4"/>
      <c r="S81" s="24"/>
      <c r="T81" s="24"/>
      <c r="U81" s="24"/>
      <c r="V81" s="24"/>
      <c r="W81" s="24"/>
      <c r="X81" s="24"/>
      <c r="Y81" s="24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4"/>
      <c r="S82" s="24"/>
      <c r="T82" s="24"/>
      <c r="U82" s="24"/>
      <c r="V82" s="24"/>
      <c r="W82" s="24"/>
      <c r="X82" s="24"/>
      <c r="Y82" s="24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4"/>
      <c r="S83" s="24"/>
      <c r="T83" s="24"/>
      <c r="U83" s="24"/>
      <c r="V83" s="24"/>
      <c r="W83" s="24"/>
      <c r="X83" s="24"/>
      <c r="Y83" s="24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4"/>
      <c r="S84" s="24"/>
      <c r="T84" s="24"/>
      <c r="U84" s="24"/>
      <c r="V84" s="24"/>
      <c r="W84" s="24"/>
      <c r="X84" s="24"/>
      <c r="Y84" s="24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J85" s="23"/>
      <c r="K85" s="23"/>
      <c r="L85"/>
      <c r="M85"/>
      <c r="N85"/>
      <c r="O85"/>
      <c r="P85"/>
      <c r="Q85" s="23"/>
      <c r="R85" s="24"/>
      <c r="S85" s="24"/>
      <c r="T85" s="24"/>
      <c r="U85" s="24"/>
      <c r="V85" s="24"/>
      <c r="W85" s="24"/>
      <c r="X85" s="24"/>
      <c r="Y85" s="24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J86" s="23"/>
      <c r="K86" s="23"/>
      <c r="L86"/>
      <c r="M86"/>
      <c r="N86"/>
      <c r="O86"/>
      <c r="P86"/>
      <c r="Q86" s="23"/>
      <c r="R86" s="24"/>
      <c r="S86" s="24"/>
      <c r="T86" s="24"/>
      <c r="U86" s="24"/>
      <c r="V86" s="24"/>
      <c r="W86" s="24"/>
      <c r="X86" s="24"/>
      <c r="Y86" s="24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J87" s="23"/>
      <c r="K87" s="23"/>
      <c r="L87"/>
      <c r="M87"/>
      <c r="N87"/>
      <c r="O87"/>
      <c r="P87"/>
      <c r="Q87" s="23"/>
      <c r="R87" s="24"/>
      <c r="S87" s="24"/>
      <c r="T87" s="24"/>
      <c r="U87" s="24"/>
      <c r="V87" s="24"/>
      <c r="W87" s="24"/>
      <c r="X87" s="24"/>
      <c r="Y87" s="24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4"/>
      <c r="S88" s="24"/>
      <c r="T88" s="24"/>
      <c r="U88" s="24"/>
      <c r="V88" s="24"/>
      <c r="W88" s="24"/>
      <c r="X88" s="24"/>
      <c r="Y88" s="24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4"/>
      <c r="S89" s="24"/>
      <c r="T89" s="24"/>
      <c r="U89" s="24"/>
      <c r="V89" s="24"/>
      <c r="W89" s="24"/>
      <c r="X89" s="24"/>
      <c r="Y89" s="24"/>
      <c r="AC89" s="23"/>
      <c r="AD89" s="23"/>
      <c r="AH89" s="23"/>
      <c r="AI89" s="23"/>
      <c r="AJ89" s="23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4"/>
      <c r="S90" s="24"/>
      <c r="T90" s="24"/>
      <c r="U90" s="24"/>
      <c r="V90" s="24"/>
      <c r="W90" s="24"/>
      <c r="X90" s="24"/>
      <c r="Y90" s="24"/>
      <c r="AC90" s="23"/>
      <c r="AD90" s="23"/>
      <c r="AH90" s="23"/>
      <c r="AI90" s="23"/>
      <c r="AJ90" s="23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4"/>
      <c r="S91" s="24"/>
      <c r="T91" s="24"/>
      <c r="U91" s="24"/>
      <c r="V91" s="24"/>
      <c r="W91" s="24"/>
      <c r="X91" s="24"/>
      <c r="Y91" s="24"/>
      <c r="AC91" s="23"/>
      <c r="AD91" s="23"/>
      <c r="AH91" s="23"/>
      <c r="AI91" s="23"/>
      <c r="AJ91" s="23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4"/>
      <c r="S92" s="24"/>
      <c r="T92" s="24"/>
      <c r="U92" s="24"/>
      <c r="V92" s="24"/>
      <c r="W92" s="24"/>
      <c r="X92" s="24"/>
      <c r="Y92" s="24"/>
      <c r="AC92" s="23"/>
      <c r="AD92" s="23"/>
      <c r="AH92" s="23"/>
      <c r="AI92" s="23"/>
      <c r="AJ92" s="23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4"/>
      <c r="S93" s="24"/>
      <c r="T93" s="24"/>
      <c r="U93" s="24"/>
      <c r="V93" s="24"/>
      <c r="W93" s="24"/>
      <c r="X93" s="24"/>
      <c r="Y93" s="24"/>
      <c r="AC93" s="23"/>
      <c r="AD93" s="23"/>
      <c r="AH93" s="23"/>
      <c r="AI93" s="23"/>
      <c r="AJ93" s="23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4"/>
      <c r="S94" s="24"/>
      <c r="T94" s="24"/>
      <c r="U94" s="24"/>
      <c r="V94" s="24"/>
      <c r="W94" s="24"/>
      <c r="X94" s="24"/>
      <c r="Y94" s="24"/>
      <c r="AC94" s="23"/>
      <c r="AD94" s="23"/>
      <c r="AH94" s="23"/>
      <c r="AI94" s="23"/>
      <c r="AJ94" s="23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4"/>
      <c r="S95" s="24"/>
      <c r="T95" s="24"/>
      <c r="U95" s="24"/>
      <c r="V95" s="24"/>
      <c r="W95" s="24"/>
      <c r="X95" s="24"/>
      <c r="Y95" s="24"/>
      <c r="AC95" s="23"/>
      <c r="AD95" s="23"/>
      <c r="AH95" s="23"/>
      <c r="AI95" s="23"/>
      <c r="AJ95" s="23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23"/>
      <c r="R96" s="24"/>
      <c r="S96" s="24"/>
      <c r="T96" s="24"/>
      <c r="U96" s="24"/>
      <c r="V96" s="24"/>
      <c r="W96" s="24"/>
      <c r="X96" s="24"/>
      <c r="Y96" s="24"/>
      <c r="AC96" s="23"/>
      <c r="AD96" s="23"/>
      <c r="AH96" s="23"/>
      <c r="AI96" s="23"/>
      <c r="AJ96" s="23"/>
      <c r="AK96" s="23"/>
      <c r="AL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23"/>
      <c r="R97" s="24"/>
      <c r="S97" s="24"/>
      <c r="T97" s="24"/>
      <c r="U97" s="24"/>
      <c r="V97" s="24"/>
      <c r="W97" s="24"/>
      <c r="X97" s="24"/>
      <c r="Y97" s="24"/>
      <c r="AC97" s="23"/>
      <c r="AD97" s="23"/>
      <c r="AH97" s="23"/>
      <c r="AI97" s="23"/>
      <c r="AJ97" s="23"/>
      <c r="AK97" s="23"/>
      <c r="AL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23"/>
      <c r="R98" s="24"/>
      <c r="S98" s="24"/>
      <c r="T98" s="24"/>
      <c r="U98" s="24"/>
      <c r="V98" s="24"/>
      <c r="W98" s="24"/>
      <c r="X98" s="24"/>
      <c r="Y98" s="24"/>
      <c r="AC98" s="23"/>
      <c r="AD98" s="23"/>
      <c r="AH98" s="23"/>
      <c r="AI98" s="23"/>
      <c r="AJ98" s="23"/>
      <c r="AK98" s="23"/>
      <c r="AL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24"/>
      <c r="S99" s="24"/>
      <c r="T99" s="24"/>
      <c r="U99" s="24"/>
      <c r="V99" s="24"/>
      <c r="W99" s="24"/>
      <c r="X99" s="24"/>
      <c r="Y99" s="24"/>
      <c r="AC99" s="23"/>
      <c r="AD99" s="23"/>
      <c r="AH99" s="23"/>
      <c r="AI99" s="23"/>
      <c r="AJ99" s="23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24"/>
      <c r="S100" s="24"/>
      <c r="T100" s="24"/>
      <c r="U100" s="24"/>
      <c r="V100" s="24"/>
      <c r="W100" s="24"/>
      <c r="X100" s="24"/>
      <c r="Y100" s="24"/>
      <c r="AC100" s="23"/>
      <c r="AD100" s="23"/>
      <c r="AH100" s="23"/>
      <c r="AI100" s="23"/>
      <c r="AJ100" s="23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24"/>
      <c r="S101" s="24"/>
      <c r="T101" s="24"/>
      <c r="U101" s="24"/>
      <c r="V101" s="24"/>
      <c r="W101" s="24"/>
      <c r="X101" s="24"/>
      <c r="Y101" s="24"/>
      <c r="AC101" s="23"/>
      <c r="AD101" s="23"/>
      <c r="AH101" s="23"/>
      <c r="AI101" s="23"/>
      <c r="AJ101" s="23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24"/>
      <c r="S102" s="24"/>
      <c r="T102" s="24"/>
      <c r="U102" s="24"/>
      <c r="V102" s="24"/>
      <c r="W102" s="24"/>
      <c r="X102" s="24"/>
      <c r="Y102" s="24"/>
      <c r="AC102" s="23"/>
      <c r="AD102" s="23"/>
      <c r="AH102" s="23"/>
      <c r="AI102" s="23"/>
      <c r="AJ102" s="23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24"/>
      <c r="S103" s="24"/>
      <c r="T103" s="24"/>
      <c r="U103" s="24"/>
      <c r="V103" s="24"/>
      <c r="W103" s="24"/>
      <c r="X103" s="24"/>
      <c r="Y103" s="24"/>
      <c r="AC103" s="23"/>
      <c r="AD103" s="23"/>
      <c r="AH103" s="23"/>
      <c r="AI103" s="23"/>
      <c r="AJ103" s="23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24"/>
      <c r="S104" s="24"/>
      <c r="T104" s="24"/>
      <c r="U104" s="24"/>
      <c r="V104" s="24"/>
      <c r="W104" s="24"/>
      <c r="X104" s="24"/>
      <c r="Y104" s="24"/>
      <c r="AC104" s="23"/>
      <c r="AD104" s="23"/>
      <c r="AH104" s="23"/>
      <c r="AI104" s="23"/>
      <c r="AJ104" s="23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24"/>
      <c r="S105" s="24"/>
      <c r="T105" s="24"/>
      <c r="U105" s="24"/>
      <c r="V105" s="24"/>
      <c r="W105" s="24"/>
      <c r="X105" s="24"/>
      <c r="Y105" s="24"/>
      <c r="AC105" s="23"/>
      <c r="AD105" s="23"/>
      <c r="AH105" s="23"/>
      <c r="AI105" s="23"/>
      <c r="AJ105" s="23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24"/>
      <c r="S106" s="24"/>
      <c r="T106" s="24"/>
      <c r="U106" s="24"/>
      <c r="V106" s="24"/>
      <c r="W106" s="24"/>
      <c r="X106" s="24"/>
      <c r="Y106" s="24"/>
      <c r="AC106" s="23"/>
      <c r="AD106" s="23"/>
      <c r="AH106" s="23"/>
      <c r="AI106" s="23"/>
      <c r="AJ106" s="23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24"/>
      <c r="S107" s="24"/>
      <c r="T107" s="24"/>
      <c r="U107" s="24"/>
      <c r="V107" s="24"/>
      <c r="W107" s="24"/>
      <c r="X107" s="24"/>
      <c r="Y107" s="24"/>
      <c r="AC107" s="23"/>
      <c r="AD107" s="23"/>
      <c r="AH107" s="23"/>
      <c r="AI107" s="23"/>
      <c r="AJ107" s="23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24"/>
      <c r="S108" s="24"/>
      <c r="T108" s="24"/>
      <c r="U108" s="24"/>
      <c r="V108" s="24"/>
      <c r="W108" s="24"/>
      <c r="X108" s="24"/>
      <c r="Y108" s="24"/>
      <c r="AC108" s="23"/>
      <c r="AD108" s="23"/>
      <c r="AH108" s="23"/>
      <c r="AI108" s="23"/>
      <c r="AJ108" s="23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24"/>
      <c r="S109" s="24"/>
      <c r="T109" s="24"/>
      <c r="U109" s="24"/>
      <c r="V109" s="24"/>
      <c r="W109" s="24"/>
      <c r="X109" s="24"/>
      <c r="Y109" s="24"/>
      <c r="AC109" s="23"/>
      <c r="AD109" s="23"/>
      <c r="AH109" s="23"/>
      <c r="AI109" s="23"/>
      <c r="AJ109" s="23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24"/>
      <c r="S110" s="24"/>
      <c r="T110" s="24"/>
      <c r="U110" s="24"/>
      <c r="V110" s="24"/>
      <c r="W110" s="24"/>
      <c r="X110" s="24"/>
      <c r="Y110" s="24"/>
      <c r="AC110" s="23"/>
      <c r="AD110" s="23"/>
      <c r="AH110" s="23"/>
      <c r="AI110" s="23"/>
      <c r="AJ110" s="23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24"/>
      <c r="S111" s="24"/>
      <c r="T111" s="24"/>
      <c r="U111" s="24"/>
      <c r="V111" s="24"/>
      <c r="W111" s="24"/>
      <c r="X111" s="24"/>
      <c r="Y111" s="24"/>
      <c r="AC111" s="23"/>
      <c r="AD111" s="23"/>
      <c r="AH111" s="23"/>
      <c r="AI111" s="23"/>
      <c r="AJ111" s="23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24"/>
      <c r="S112" s="24"/>
      <c r="T112" s="24"/>
      <c r="U112" s="24"/>
      <c r="V112" s="24"/>
      <c r="W112" s="24"/>
      <c r="X112" s="24"/>
      <c r="Y112" s="24"/>
      <c r="AC112" s="23"/>
      <c r="AD112" s="23"/>
      <c r="AH112" s="23"/>
      <c r="AI112" s="23"/>
      <c r="AJ112" s="23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24"/>
      <c r="S113" s="24"/>
      <c r="T113" s="24"/>
      <c r="U113" s="24"/>
      <c r="V113" s="24"/>
      <c r="W113" s="24"/>
      <c r="X113" s="24"/>
      <c r="Y113" s="24"/>
      <c r="AC113" s="23"/>
      <c r="AD113" s="23"/>
      <c r="AH113" s="23"/>
      <c r="AI113" s="23"/>
      <c r="AJ113" s="23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24"/>
      <c r="S114" s="24"/>
      <c r="T114" s="24"/>
      <c r="U114" s="24"/>
      <c r="V114" s="24"/>
      <c r="W114" s="24"/>
      <c r="X114" s="24"/>
      <c r="Y114" s="24"/>
      <c r="AC114" s="23"/>
      <c r="AD114" s="23"/>
      <c r="AH114" s="23"/>
      <c r="AI114" s="23"/>
      <c r="AJ114" s="23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24"/>
      <c r="S115" s="24"/>
      <c r="T115" s="24"/>
      <c r="U115" s="24"/>
      <c r="V115" s="24"/>
      <c r="W115" s="24"/>
      <c r="X115" s="24"/>
      <c r="Y115" s="24"/>
      <c r="AC115" s="23"/>
      <c r="AD115" s="23"/>
      <c r="AH115" s="23"/>
      <c r="AI115" s="23"/>
      <c r="AJ115" s="23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24"/>
      <c r="S116" s="24"/>
      <c r="T116" s="24"/>
      <c r="U116" s="24"/>
      <c r="V116" s="24"/>
      <c r="W116" s="24"/>
      <c r="X116" s="24"/>
      <c r="Y116" s="24"/>
      <c r="AC116" s="23"/>
      <c r="AD116" s="23"/>
      <c r="AH116" s="23"/>
      <c r="AI116" s="23"/>
      <c r="AJ116" s="23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24"/>
      <c r="S117" s="24"/>
      <c r="T117" s="24"/>
      <c r="U117" s="24"/>
      <c r="V117" s="24"/>
      <c r="W117" s="24"/>
      <c r="X117" s="24"/>
      <c r="Y117" s="24"/>
      <c r="AC117" s="23"/>
      <c r="AD117" s="23"/>
      <c r="AH117" s="23"/>
      <c r="AI117" s="23"/>
      <c r="AJ117" s="23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24"/>
      <c r="S118" s="24"/>
      <c r="T118" s="24"/>
      <c r="U118" s="24"/>
      <c r="V118" s="24"/>
      <c r="W118" s="24"/>
      <c r="X118" s="24"/>
      <c r="Y118" s="24"/>
      <c r="AC118" s="23"/>
      <c r="AD118" s="23"/>
      <c r="AH118" s="23"/>
      <c r="AI118" s="23"/>
      <c r="AJ118" s="23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24"/>
      <c r="S119" s="24"/>
      <c r="T119" s="24"/>
      <c r="U119" s="24"/>
      <c r="V119" s="24"/>
      <c r="W119" s="24"/>
      <c r="X119" s="24"/>
      <c r="Y119" s="24"/>
      <c r="AC119" s="23"/>
      <c r="AD119" s="23"/>
      <c r="AH119" s="23"/>
      <c r="AI119" s="23"/>
      <c r="AJ119" s="23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24"/>
      <c r="S120" s="24"/>
      <c r="T120" s="24"/>
      <c r="U120" s="24"/>
      <c r="V120" s="24"/>
      <c r="W120" s="24"/>
      <c r="X120" s="24"/>
      <c r="Y120" s="24"/>
      <c r="AC120" s="23"/>
      <c r="AD120" s="23"/>
      <c r="AH120" s="23"/>
      <c r="AI120" s="23"/>
      <c r="AJ120" s="23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24"/>
      <c r="S121" s="24"/>
      <c r="T121" s="24"/>
      <c r="U121" s="24"/>
      <c r="V121" s="24"/>
      <c r="W121" s="24"/>
      <c r="X121" s="24"/>
      <c r="Y121" s="24"/>
      <c r="AC121" s="23"/>
      <c r="AD121" s="23"/>
      <c r="AH121" s="23"/>
      <c r="AI121" s="23"/>
      <c r="AJ121" s="23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24"/>
      <c r="S122" s="24"/>
      <c r="T122" s="24"/>
      <c r="U122" s="24"/>
      <c r="V122" s="24"/>
      <c r="W122" s="24"/>
      <c r="X122" s="24"/>
      <c r="Y122" s="24"/>
      <c r="AC122" s="23"/>
      <c r="AD122" s="23"/>
      <c r="AH122" s="23"/>
      <c r="AI122" s="23"/>
      <c r="AJ122" s="23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24"/>
      <c r="S123" s="24"/>
      <c r="T123" s="24"/>
      <c r="U123" s="24"/>
      <c r="V123" s="24"/>
      <c r="W123" s="24"/>
      <c r="X123" s="24"/>
      <c r="Y123" s="24"/>
      <c r="AC123" s="23"/>
      <c r="AD123" s="23"/>
      <c r="AH123" s="23"/>
      <c r="AI123" s="23"/>
      <c r="AJ123" s="23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24"/>
      <c r="S124" s="24"/>
      <c r="T124" s="24"/>
      <c r="U124" s="24"/>
      <c r="V124" s="24"/>
      <c r="W124" s="24"/>
      <c r="X124" s="24"/>
      <c r="Y124" s="24"/>
      <c r="AC124" s="23"/>
      <c r="AD124" s="23"/>
      <c r="AH124" s="23"/>
      <c r="AI124" s="23"/>
      <c r="AJ124" s="23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24"/>
      <c r="S125" s="24"/>
      <c r="T125" s="24"/>
      <c r="U125" s="24"/>
      <c r="V125" s="24"/>
      <c r="W125" s="24"/>
      <c r="X125" s="24"/>
      <c r="Y125" s="24"/>
      <c r="AC125" s="23"/>
      <c r="AD125" s="23"/>
      <c r="AH125" s="23"/>
      <c r="AI125" s="23"/>
      <c r="AJ125" s="23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24"/>
      <c r="S126" s="24"/>
      <c r="T126" s="24"/>
      <c r="U126" s="24"/>
      <c r="V126" s="24"/>
      <c r="W126" s="24"/>
      <c r="X126" s="24"/>
      <c r="Y126" s="24"/>
      <c r="AC126" s="23"/>
      <c r="AD126" s="23"/>
      <c r="AH126" s="23"/>
      <c r="AI126" s="23"/>
      <c r="AJ126" s="23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24"/>
      <c r="S127" s="24"/>
      <c r="T127" s="24"/>
      <c r="U127" s="24"/>
      <c r="V127" s="24"/>
      <c r="W127" s="24"/>
      <c r="X127" s="24"/>
      <c r="Y127" s="24"/>
      <c r="AC127" s="23"/>
      <c r="AD127" s="23"/>
      <c r="AH127" s="23"/>
      <c r="AI127" s="23"/>
      <c r="AJ127" s="23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24"/>
      <c r="S128" s="24"/>
      <c r="T128" s="24"/>
      <c r="U128" s="24"/>
      <c r="V128" s="24"/>
      <c r="W128" s="24"/>
      <c r="X128" s="24"/>
      <c r="Y128" s="24"/>
      <c r="AC128" s="23"/>
      <c r="AD128" s="23"/>
      <c r="AH128" s="23"/>
      <c r="AI128" s="23"/>
      <c r="AJ128" s="23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24"/>
      <c r="S129" s="24"/>
      <c r="T129" s="24"/>
      <c r="U129" s="24"/>
      <c r="V129" s="24"/>
      <c r="W129" s="24"/>
      <c r="X129" s="24"/>
      <c r="Y129" s="24"/>
      <c r="AC129" s="23"/>
      <c r="AD129" s="23"/>
      <c r="AH129" s="23"/>
      <c r="AI129" s="23"/>
      <c r="AJ129" s="23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24"/>
      <c r="S130" s="24"/>
      <c r="T130" s="24"/>
      <c r="U130" s="24"/>
      <c r="V130" s="24"/>
      <c r="W130" s="24"/>
      <c r="X130" s="24"/>
      <c r="Y130" s="24"/>
      <c r="AC130" s="23"/>
      <c r="AD130" s="23"/>
      <c r="AH130" s="23"/>
      <c r="AI130" s="23"/>
      <c r="AJ130" s="23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24"/>
      <c r="S131" s="24"/>
      <c r="T131" s="24"/>
      <c r="U131" s="24"/>
      <c r="V131" s="24"/>
      <c r="W131" s="24"/>
      <c r="X131" s="24"/>
      <c r="Y131" s="24"/>
      <c r="AC131" s="23"/>
      <c r="AD131" s="23"/>
      <c r="AH131" s="23"/>
      <c r="AI131" s="23"/>
      <c r="AJ131" s="23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24"/>
      <c r="S132" s="24"/>
      <c r="T132" s="24"/>
      <c r="U132" s="24"/>
      <c r="V132" s="24"/>
      <c r="W132" s="24"/>
      <c r="X132" s="24"/>
      <c r="Y132" s="24"/>
      <c r="AC132" s="23"/>
      <c r="AD132" s="23"/>
      <c r="AH132" s="23"/>
      <c r="AI132" s="23"/>
      <c r="AJ132" s="23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24"/>
      <c r="S133" s="24"/>
      <c r="T133" s="24"/>
      <c r="U133" s="24"/>
      <c r="V133" s="24"/>
      <c r="W133" s="24"/>
      <c r="X133" s="24"/>
      <c r="Y133" s="24"/>
      <c r="AC133" s="23"/>
      <c r="AD133" s="23"/>
      <c r="AH133" s="23"/>
      <c r="AI133" s="23"/>
      <c r="AJ133" s="23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24"/>
      <c r="S134" s="24"/>
      <c r="T134" s="24"/>
      <c r="U134" s="24"/>
      <c r="V134" s="24"/>
      <c r="W134" s="24"/>
      <c r="X134" s="24"/>
      <c r="Y134" s="24"/>
      <c r="AC134" s="23"/>
      <c r="AD134" s="23"/>
      <c r="AH134" s="23"/>
      <c r="AI134" s="23"/>
      <c r="AJ134" s="23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24"/>
      <c r="S135" s="24"/>
      <c r="T135" s="24"/>
      <c r="U135" s="24"/>
      <c r="V135" s="24"/>
      <c r="W135" s="24"/>
      <c r="X135" s="24"/>
      <c r="Y135" s="24"/>
      <c r="AC135" s="23"/>
      <c r="AD135" s="23"/>
      <c r="AH135" s="23"/>
      <c r="AI135" s="23"/>
      <c r="AJ135" s="23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24"/>
      <c r="S136" s="24"/>
      <c r="T136" s="24"/>
      <c r="U136" s="24"/>
      <c r="V136" s="24"/>
      <c r="W136" s="24"/>
      <c r="X136" s="24"/>
      <c r="Y136" s="24"/>
      <c r="AC136" s="23"/>
      <c r="AD136" s="23"/>
      <c r="AH136" s="23"/>
      <c r="AI136" s="23"/>
      <c r="AJ136" s="23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24"/>
      <c r="S137" s="24"/>
      <c r="T137" s="24"/>
      <c r="U137" s="24"/>
      <c r="V137" s="24"/>
      <c r="W137" s="24"/>
      <c r="X137" s="24"/>
      <c r="Y137" s="24"/>
      <c r="AC137" s="23"/>
      <c r="AD137" s="23"/>
      <c r="AH137" s="23"/>
      <c r="AI137" s="23"/>
      <c r="AJ137" s="23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24"/>
      <c r="S138" s="24"/>
      <c r="T138" s="24"/>
      <c r="U138" s="24"/>
      <c r="V138" s="24"/>
      <c r="W138" s="24"/>
      <c r="X138" s="24"/>
      <c r="Y138" s="24"/>
      <c r="AC138" s="23"/>
      <c r="AD138" s="23"/>
      <c r="AH138" s="23"/>
      <c r="AI138" s="23"/>
      <c r="AJ138" s="23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24"/>
      <c r="S139" s="24"/>
      <c r="T139" s="24"/>
      <c r="U139" s="24"/>
      <c r="V139" s="24"/>
      <c r="W139" s="24"/>
      <c r="X139" s="24"/>
      <c r="Y139" s="24"/>
      <c r="AC139" s="23"/>
      <c r="AD139" s="23"/>
      <c r="AH139" s="23"/>
      <c r="AI139" s="23"/>
      <c r="AJ139" s="23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24"/>
      <c r="S140" s="24"/>
      <c r="T140" s="24"/>
      <c r="U140" s="24"/>
      <c r="V140" s="24"/>
      <c r="W140" s="24"/>
      <c r="X140" s="24"/>
      <c r="Y140" s="24"/>
      <c r="AC140" s="23"/>
      <c r="AD140" s="23"/>
      <c r="AH140" s="23"/>
      <c r="AI140" s="23"/>
      <c r="AJ140" s="23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24"/>
      <c r="S141" s="24"/>
      <c r="T141" s="24"/>
      <c r="U141" s="24"/>
      <c r="V141" s="24"/>
      <c r="W141" s="24"/>
      <c r="X141" s="24"/>
      <c r="Y141" s="24"/>
      <c r="AC141" s="23"/>
      <c r="AD141" s="23"/>
      <c r="AH141" s="23"/>
      <c r="AI141" s="23"/>
      <c r="AJ141" s="23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24"/>
      <c r="S142" s="24"/>
      <c r="T142" s="24"/>
      <c r="U142" s="24"/>
      <c r="V142" s="24"/>
      <c r="W142" s="24"/>
      <c r="X142" s="24"/>
      <c r="Y142" s="24"/>
      <c r="AC142" s="23"/>
      <c r="AD142" s="23"/>
      <c r="AH142" s="23"/>
      <c r="AI142" s="23"/>
      <c r="AJ142" s="23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24"/>
      <c r="S143" s="24"/>
      <c r="T143" s="24"/>
      <c r="U143" s="24"/>
      <c r="V143" s="24"/>
      <c r="W143" s="24"/>
      <c r="X143" s="24"/>
      <c r="Y143" s="24"/>
      <c r="AC143" s="23"/>
      <c r="AD143" s="23"/>
      <c r="AH143" s="23"/>
      <c r="AI143" s="23"/>
      <c r="AJ143" s="23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24"/>
      <c r="S144" s="24"/>
      <c r="T144" s="24"/>
      <c r="U144" s="24"/>
      <c r="V144" s="24"/>
      <c r="W144" s="24"/>
      <c r="X144" s="24"/>
      <c r="Y144" s="24"/>
      <c r="AC144" s="23"/>
      <c r="AD144" s="23"/>
      <c r="AH144" s="23"/>
      <c r="AI144" s="23"/>
      <c r="AJ144" s="23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24"/>
      <c r="S145" s="24"/>
      <c r="T145" s="24"/>
      <c r="U145" s="24"/>
      <c r="V145" s="24"/>
      <c r="W145" s="24"/>
      <c r="X145" s="24"/>
      <c r="Y145" s="24"/>
      <c r="AC145" s="23"/>
      <c r="AD145" s="23"/>
      <c r="AH145" s="23"/>
      <c r="AI145" s="23"/>
      <c r="AJ145" s="23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24"/>
      <c r="S146" s="24"/>
      <c r="T146" s="24"/>
      <c r="U146" s="24"/>
      <c r="V146" s="24"/>
      <c r="W146" s="24"/>
      <c r="X146" s="24"/>
      <c r="Y146" s="24"/>
      <c r="AC146" s="23"/>
      <c r="AD146" s="23"/>
      <c r="AH146" s="23"/>
      <c r="AI146" s="23"/>
      <c r="AJ146" s="23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24"/>
      <c r="S147" s="24"/>
      <c r="T147" s="24"/>
      <c r="U147" s="24"/>
      <c r="V147" s="24"/>
      <c r="W147" s="24"/>
      <c r="X147" s="24"/>
      <c r="Y147" s="24"/>
      <c r="AC147" s="23"/>
      <c r="AD147" s="23"/>
      <c r="AH147" s="23"/>
      <c r="AI147" s="23"/>
      <c r="AJ147" s="23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24"/>
      <c r="S148" s="24"/>
      <c r="T148" s="24"/>
      <c r="U148" s="24"/>
      <c r="V148" s="24"/>
      <c r="W148" s="24"/>
      <c r="X148" s="24"/>
      <c r="Y148" s="24"/>
      <c r="AC148" s="23"/>
      <c r="AD148" s="23"/>
      <c r="AH148" s="23"/>
      <c r="AI148" s="23"/>
      <c r="AJ148" s="23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24"/>
      <c r="S149" s="24"/>
      <c r="T149" s="24"/>
      <c r="U149" s="24"/>
      <c r="V149" s="24"/>
      <c r="W149" s="24"/>
      <c r="X149" s="24"/>
      <c r="Y149" s="24"/>
      <c r="AC149" s="23"/>
      <c r="AD149" s="23"/>
      <c r="AH149" s="23"/>
      <c r="AI149" s="23"/>
      <c r="AJ149" s="23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24"/>
      <c r="S150" s="24"/>
      <c r="T150" s="24"/>
      <c r="U150" s="24"/>
      <c r="V150" s="24"/>
      <c r="W150" s="24"/>
      <c r="X150" s="24"/>
      <c r="Y150" s="24"/>
      <c r="AC150" s="23"/>
      <c r="AD150" s="23"/>
      <c r="AH150" s="23"/>
      <c r="AI150" s="23"/>
      <c r="AJ150" s="23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24"/>
      <c r="S151" s="24"/>
      <c r="T151" s="24"/>
      <c r="U151" s="24"/>
      <c r="V151" s="24"/>
      <c r="W151" s="24"/>
      <c r="X151" s="24"/>
      <c r="Y151" s="24"/>
      <c r="AC151" s="23"/>
      <c r="AD151" s="23"/>
      <c r="AH151" s="23"/>
      <c r="AI151" s="23"/>
      <c r="AJ151" s="23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24"/>
      <c r="S152" s="24"/>
      <c r="T152" s="24"/>
      <c r="U152" s="24"/>
      <c r="V152" s="24"/>
      <c r="W152" s="24"/>
      <c r="X152" s="24"/>
      <c r="Y152" s="24"/>
      <c r="AC152" s="23"/>
      <c r="AD152" s="23"/>
      <c r="AH152" s="23"/>
      <c r="AI152" s="23"/>
      <c r="AJ152" s="23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24"/>
      <c r="S153" s="24"/>
      <c r="T153" s="24"/>
      <c r="U153" s="24"/>
      <c r="V153" s="24"/>
      <c r="W153" s="24"/>
      <c r="X153" s="24"/>
      <c r="Y153" s="24"/>
      <c r="AC153" s="23"/>
      <c r="AD153" s="23"/>
      <c r="AH153" s="23"/>
      <c r="AI153" s="23"/>
      <c r="AJ153" s="23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24"/>
      <c r="S154" s="24"/>
      <c r="T154" s="24"/>
      <c r="U154" s="24"/>
      <c r="V154" s="24"/>
      <c r="W154" s="24"/>
      <c r="X154" s="24"/>
      <c r="Y154" s="24"/>
      <c r="AC154" s="23"/>
      <c r="AD154" s="23"/>
      <c r="AH154" s="23"/>
      <c r="AI154" s="23"/>
      <c r="AJ154" s="23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24"/>
      <c r="S155" s="24"/>
      <c r="T155" s="24"/>
      <c r="U155" s="24"/>
      <c r="V155" s="24"/>
      <c r="W155" s="24"/>
      <c r="X155" s="24"/>
      <c r="Y155" s="24"/>
      <c r="AC155" s="23"/>
      <c r="AD155" s="23"/>
      <c r="AH155" s="23"/>
      <c r="AI155" s="23"/>
      <c r="AJ155" s="23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24"/>
      <c r="S156" s="24"/>
      <c r="T156" s="24"/>
      <c r="U156" s="24"/>
      <c r="V156" s="24"/>
      <c r="W156" s="24"/>
      <c r="X156" s="24"/>
      <c r="Y156" s="24"/>
      <c r="AC156" s="23"/>
      <c r="AD156" s="23"/>
      <c r="AH156" s="23"/>
      <c r="AI156" s="23"/>
      <c r="AJ156" s="23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24"/>
      <c r="S157" s="24"/>
      <c r="T157" s="24"/>
      <c r="U157" s="24"/>
      <c r="V157" s="24"/>
      <c r="W157" s="24"/>
      <c r="X157" s="24"/>
      <c r="Y157" s="24"/>
      <c r="AC157" s="23"/>
      <c r="AD157" s="23"/>
      <c r="AH157" s="23"/>
      <c r="AI157" s="23"/>
      <c r="AJ157" s="23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24"/>
      <c r="S158" s="24"/>
      <c r="T158" s="24"/>
      <c r="U158" s="24"/>
      <c r="V158" s="24"/>
      <c r="W158" s="24"/>
      <c r="X158" s="24"/>
      <c r="Y158" s="24"/>
      <c r="AC158" s="23"/>
      <c r="AD158" s="23"/>
      <c r="AH158" s="23"/>
      <c r="AI158" s="23"/>
      <c r="AJ158" s="23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24"/>
      <c r="S159" s="24"/>
      <c r="T159" s="24"/>
      <c r="U159" s="24"/>
      <c r="V159" s="24"/>
      <c r="W159" s="24"/>
      <c r="X159" s="24"/>
      <c r="Y159" s="24"/>
      <c r="AC159" s="23"/>
      <c r="AD159" s="23"/>
      <c r="AH159" s="23"/>
      <c r="AI159" s="23"/>
      <c r="AJ159" s="23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24"/>
      <c r="S160" s="24"/>
      <c r="T160" s="24"/>
      <c r="U160" s="24"/>
      <c r="V160" s="24"/>
      <c r="W160" s="24"/>
      <c r="X160" s="24"/>
      <c r="Y160" s="24"/>
      <c r="AC160" s="23"/>
      <c r="AD160" s="23"/>
      <c r="AH160" s="23"/>
      <c r="AI160" s="23"/>
      <c r="AJ160" s="23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24"/>
      <c r="S161" s="24"/>
      <c r="T161" s="24"/>
      <c r="U161" s="24"/>
      <c r="V161" s="24"/>
      <c r="W161" s="24"/>
      <c r="X161" s="24"/>
      <c r="Y161" s="24"/>
      <c r="AC161" s="23"/>
      <c r="AD161" s="23"/>
      <c r="AH161" s="23"/>
      <c r="AI161" s="23"/>
      <c r="AJ161" s="23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24"/>
      <c r="S162" s="24"/>
      <c r="T162" s="24"/>
      <c r="U162" s="24"/>
      <c r="V162" s="24"/>
      <c r="W162" s="24"/>
      <c r="X162" s="24"/>
      <c r="Y162" s="24"/>
      <c r="AC162" s="23"/>
      <c r="AD162" s="23"/>
      <c r="AH162" s="23"/>
      <c r="AI162" s="23"/>
      <c r="AJ162" s="23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24"/>
      <c r="S163" s="24"/>
      <c r="T163" s="24"/>
      <c r="U163" s="24"/>
      <c r="V163" s="24"/>
      <c r="W163" s="24"/>
      <c r="X163" s="24"/>
      <c r="Y163" s="24"/>
      <c r="AC163" s="23"/>
      <c r="AD163" s="23"/>
      <c r="AH163" s="23"/>
      <c r="AI163" s="23"/>
      <c r="AJ163" s="23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24"/>
      <c r="S164" s="24"/>
      <c r="T164" s="24"/>
      <c r="U164" s="24"/>
      <c r="V164" s="24"/>
      <c r="W164" s="24"/>
      <c r="X164" s="24"/>
      <c r="Y164" s="24"/>
      <c r="AC164" s="23"/>
      <c r="AD164" s="23"/>
      <c r="AH164" s="23"/>
      <c r="AI164" s="23"/>
      <c r="AJ164" s="23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24"/>
      <c r="S165" s="24"/>
      <c r="T165" s="24"/>
      <c r="U165" s="24"/>
      <c r="V165" s="24"/>
      <c r="W165" s="24"/>
      <c r="X165" s="24"/>
      <c r="Y165" s="24"/>
      <c r="AC165" s="23"/>
      <c r="AD165" s="23"/>
      <c r="AH165" s="23"/>
      <c r="AI165" s="23"/>
      <c r="AJ165" s="23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24"/>
      <c r="S166" s="24"/>
      <c r="T166" s="24"/>
      <c r="U166" s="24"/>
      <c r="V166" s="24"/>
      <c r="W166" s="24"/>
      <c r="X166" s="24"/>
      <c r="Y166" s="24"/>
      <c r="AC166" s="23"/>
      <c r="AD166" s="23"/>
      <c r="AH166" s="23"/>
      <c r="AI166" s="23"/>
      <c r="AJ166" s="23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24"/>
      <c r="S167" s="24"/>
      <c r="T167" s="24"/>
      <c r="U167" s="24"/>
      <c r="V167" s="24"/>
      <c r="W167" s="24"/>
      <c r="X167" s="24"/>
      <c r="Y167" s="24"/>
      <c r="AC167" s="23"/>
      <c r="AD167" s="23"/>
      <c r="AH167" s="23"/>
      <c r="AI167" s="23"/>
      <c r="AJ167" s="23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24"/>
      <c r="S168" s="24"/>
      <c r="T168" s="24"/>
      <c r="U168" s="24"/>
      <c r="V168" s="24"/>
      <c r="W168" s="24"/>
      <c r="X168" s="24"/>
      <c r="Y168" s="24"/>
      <c r="AC168" s="23"/>
      <c r="AD168" s="23"/>
      <c r="AH168" s="23"/>
      <c r="AI168" s="23"/>
      <c r="AJ168" s="23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24"/>
      <c r="S169" s="24"/>
      <c r="T169" s="24"/>
      <c r="U169" s="24"/>
      <c r="V169" s="24"/>
      <c r="W169" s="24"/>
      <c r="X169" s="24"/>
      <c r="Y169" s="24"/>
      <c r="AC169" s="23"/>
      <c r="AD169" s="23"/>
      <c r="AH169" s="23"/>
      <c r="AI169" s="23"/>
      <c r="AJ169" s="23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66"/>
      <c r="U170" s="17"/>
      <c r="V170" s="17"/>
      <c r="AC170" s="23"/>
      <c r="AD170" s="23"/>
      <c r="AH170" s="23"/>
      <c r="AI170" s="23"/>
      <c r="AJ170" s="23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17"/>
      <c r="U171" s="17"/>
      <c r="V171" s="17"/>
      <c r="AC171" s="23"/>
      <c r="AD171" s="23"/>
      <c r="AH171" s="23"/>
      <c r="AI171" s="23"/>
      <c r="AJ171" s="23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17"/>
      <c r="U172" s="17"/>
      <c r="V172" s="17"/>
      <c r="AC172" s="23"/>
      <c r="AD172" s="23"/>
      <c r="AH172" s="23"/>
      <c r="AI172" s="23"/>
      <c r="AJ172" s="23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7"/>
      <c r="R173" s="17"/>
      <c r="S173" s="17"/>
      <c r="T173" s="17"/>
      <c r="U173" s="17"/>
      <c r="V173" s="17"/>
      <c r="AC173" s="23"/>
      <c r="AD173" s="23"/>
      <c r="AH173" s="23"/>
      <c r="AI173" s="23"/>
      <c r="AJ173" s="23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7"/>
      <c r="R174" s="17"/>
      <c r="S174" s="17"/>
      <c r="T174" s="17"/>
      <c r="U174" s="17"/>
      <c r="V174" s="17"/>
      <c r="AC174" s="23"/>
      <c r="AD174" s="23"/>
      <c r="AH174" s="23"/>
      <c r="AI174" s="23"/>
      <c r="AJ174" s="23"/>
      <c r="AK174" s="23"/>
      <c r="AL174" s="17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7"/>
      <c r="R175" s="17"/>
      <c r="S175" s="17"/>
      <c r="T175" s="17"/>
      <c r="U175" s="17"/>
      <c r="V175" s="17"/>
      <c r="AC175" s="23"/>
      <c r="AD175" s="23"/>
      <c r="AH175" s="23"/>
      <c r="AI175" s="23"/>
      <c r="AJ175" s="23"/>
      <c r="AK175" s="23"/>
      <c r="AL175" s="17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7"/>
      <c r="R176" s="17"/>
      <c r="S176" s="17"/>
      <c r="T176" s="17"/>
      <c r="U176" s="17"/>
      <c r="V176" s="17"/>
      <c r="AC176" s="23"/>
      <c r="AD176" s="23"/>
      <c r="AH176" s="23"/>
      <c r="AI176" s="23"/>
      <c r="AJ176" s="23"/>
      <c r="AK176" s="23"/>
      <c r="AL176" s="17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7"/>
      <c r="R177" s="17"/>
      <c r="S177" s="17"/>
      <c r="T177" s="17"/>
      <c r="U177" s="17"/>
      <c r="V177" s="17"/>
      <c r="AC177" s="23"/>
      <c r="AD177" s="23"/>
      <c r="AH177" s="23"/>
      <c r="AI177" s="23"/>
      <c r="AJ177" s="23"/>
      <c r="AK177" s="23"/>
      <c r="AL177" s="17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7"/>
      <c r="R178" s="17"/>
      <c r="S178" s="17"/>
      <c r="T178" s="17"/>
      <c r="U178" s="17"/>
      <c r="V178" s="17"/>
      <c r="AC178" s="23"/>
      <c r="AD178" s="23"/>
      <c r="AH178" s="23"/>
      <c r="AI178" s="23"/>
      <c r="AJ178" s="23"/>
      <c r="AK178" s="23"/>
      <c r="AL178" s="17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7"/>
      <c r="R179" s="17"/>
      <c r="S179" s="17"/>
      <c r="T179" s="17"/>
      <c r="U179" s="17"/>
      <c r="V179" s="17"/>
      <c r="AC179" s="23"/>
      <c r="AD179" s="23"/>
      <c r="AH179" s="23"/>
      <c r="AI179" s="23"/>
      <c r="AJ179" s="23"/>
      <c r="AK179" s="23"/>
      <c r="AL179" s="17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7"/>
      <c r="R180" s="17"/>
      <c r="S180" s="17"/>
      <c r="T180" s="17"/>
      <c r="U180" s="17"/>
      <c r="V180" s="17"/>
      <c r="AC180" s="23"/>
      <c r="AD180" s="23"/>
      <c r="AH180" s="23"/>
      <c r="AI180" s="23"/>
      <c r="AJ180" s="23"/>
      <c r="AK180" s="23"/>
      <c r="AL180" s="17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A181" s="23"/>
      <c r="B181" s="23"/>
      <c r="C181" s="23"/>
      <c r="D181" s="23"/>
      <c r="L181"/>
      <c r="M181"/>
      <c r="N181"/>
      <c r="O181"/>
      <c r="P181"/>
      <c r="Q181" s="17"/>
      <c r="R181" s="17"/>
      <c r="S181" s="17"/>
      <c r="T181" s="17"/>
      <c r="U181" s="17"/>
      <c r="V181" s="17"/>
      <c r="AC181" s="23"/>
      <c r="AD181" s="23"/>
      <c r="AH181" s="23"/>
      <c r="AI181" s="23"/>
      <c r="AJ181" s="23"/>
      <c r="AK181" s="23"/>
      <c r="AL181" s="17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A182" s="23"/>
      <c r="B182" s="23"/>
      <c r="C182" s="23"/>
      <c r="D182" s="23"/>
      <c r="L182"/>
      <c r="M182"/>
      <c r="N182"/>
      <c r="O182"/>
      <c r="P182"/>
      <c r="Q182" s="17"/>
      <c r="R182" s="17"/>
      <c r="S182" s="17"/>
      <c r="T182" s="17"/>
      <c r="U182" s="17"/>
      <c r="V182" s="17"/>
      <c r="AC182" s="23"/>
      <c r="AD182" s="23"/>
      <c r="AH182" s="23"/>
      <c r="AI182" s="23"/>
      <c r="AJ182" s="23"/>
      <c r="AK182" s="23"/>
      <c r="AL182" s="17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</row>
    <row r="183" spans="1:57" ht="14.25" x14ac:dyDescent="0.2">
      <c r="A183" s="23"/>
      <c r="B183" s="23"/>
      <c r="C183" s="23"/>
      <c r="D183" s="23"/>
      <c r="L183"/>
      <c r="M183"/>
      <c r="N183"/>
      <c r="O183"/>
      <c r="P183"/>
      <c r="Q183" s="17"/>
      <c r="R183" s="17"/>
      <c r="S183" s="17"/>
      <c r="T183" s="17"/>
      <c r="U183" s="17"/>
      <c r="V183" s="17"/>
      <c r="AC183" s="23"/>
      <c r="AD183" s="23"/>
      <c r="AH183" s="23"/>
      <c r="AI183" s="23"/>
      <c r="AJ183" s="23"/>
      <c r="AK183" s="23"/>
      <c r="AL183" s="17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</row>
    <row r="184" spans="1:57" ht="14.25" x14ac:dyDescent="0.2">
      <c r="L184"/>
      <c r="M184"/>
      <c r="N184"/>
      <c r="O184"/>
      <c r="P184"/>
      <c r="Q184" s="17"/>
      <c r="R184" s="17"/>
      <c r="S184" s="17"/>
      <c r="T184" s="17"/>
      <c r="U184" s="17"/>
      <c r="V184" s="17"/>
      <c r="AH184" s="23"/>
      <c r="AI184" s="23"/>
      <c r="AJ184" s="23"/>
      <c r="AK184" s="23"/>
      <c r="AL184" s="17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</row>
    <row r="185" spans="1:57" ht="14.25" x14ac:dyDescent="0.2">
      <c r="L185"/>
      <c r="M185"/>
      <c r="N185"/>
      <c r="O185"/>
      <c r="P185"/>
      <c r="Q185" s="17"/>
      <c r="R185" s="17"/>
      <c r="S185" s="17"/>
      <c r="T185" s="17"/>
      <c r="U185" s="17"/>
      <c r="V185" s="17"/>
      <c r="AH185" s="23"/>
      <c r="AI185" s="23"/>
      <c r="AJ185" s="23"/>
      <c r="AK185" s="23"/>
      <c r="AL185" s="17"/>
    </row>
    <row r="186" spans="1:57" ht="14.25" x14ac:dyDescent="0.2">
      <c r="L186"/>
      <c r="M186"/>
      <c r="N186"/>
      <c r="O186"/>
      <c r="P186"/>
      <c r="Q186" s="17"/>
      <c r="R186" s="17"/>
      <c r="S186" s="17"/>
      <c r="T186" s="17"/>
      <c r="U186" s="17"/>
      <c r="V186" s="17"/>
      <c r="AH186" s="23"/>
      <c r="AI186" s="23"/>
      <c r="AJ186" s="23"/>
      <c r="AK186" s="23"/>
      <c r="AL186" s="17"/>
    </row>
    <row r="187" spans="1:57" ht="14.25" x14ac:dyDescent="0.2">
      <c r="L187"/>
      <c r="M187"/>
      <c r="N187"/>
      <c r="O187"/>
      <c r="P187"/>
      <c r="Q187" s="17"/>
      <c r="R187" s="17"/>
      <c r="S187" s="17"/>
      <c r="T187" s="17"/>
      <c r="U187" s="17"/>
      <c r="V187" s="17"/>
      <c r="AH187" s="23"/>
      <c r="AI187" s="23"/>
      <c r="AJ187" s="23"/>
      <c r="AK187" s="23"/>
      <c r="AL187" s="17"/>
    </row>
    <row r="188" spans="1:57" ht="14.25" x14ac:dyDescent="0.2">
      <c r="L188" s="17"/>
      <c r="M188" s="17"/>
      <c r="N188" s="17"/>
      <c r="O188" s="17"/>
      <c r="P188" s="17"/>
      <c r="AH188" s="23"/>
      <c r="AI188" s="23"/>
      <c r="AJ188" s="23"/>
      <c r="AK188" s="23"/>
      <c r="AL188" s="17"/>
    </row>
    <row r="189" spans="1:57" ht="14.25" x14ac:dyDescent="0.2">
      <c r="L189" s="17"/>
      <c r="M189" s="17"/>
      <c r="N189" s="17"/>
      <c r="O189" s="17"/>
      <c r="P189" s="17"/>
      <c r="AH189" s="23"/>
      <c r="AI189" s="23"/>
      <c r="AJ189" s="23"/>
      <c r="AK189" s="23"/>
      <c r="AL189" s="17"/>
    </row>
    <row r="190" spans="1:57" ht="14.25" x14ac:dyDescent="0.2">
      <c r="L190" s="17"/>
      <c r="M190" s="17"/>
      <c r="N190" s="17"/>
      <c r="O190" s="17"/>
      <c r="P190" s="17"/>
      <c r="AH190" s="23"/>
      <c r="AI190" s="23"/>
      <c r="AJ190" s="23"/>
      <c r="AK190" s="23"/>
      <c r="AL190" s="17"/>
    </row>
    <row r="191" spans="1:57" ht="14.25" x14ac:dyDescent="0.2">
      <c r="L191" s="17"/>
      <c r="M191" s="17"/>
      <c r="N191" s="17"/>
      <c r="O191" s="17"/>
      <c r="P191" s="17"/>
      <c r="AH191" s="17"/>
      <c r="AI191" s="17"/>
      <c r="AJ191" s="17"/>
      <c r="AK191" s="17"/>
      <c r="AL19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2018-08-29T18:50:55Z</dcterms:modified>
</cp:coreProperties>
</file>