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K12" i="4" l="1"/>
  <c r="K15" i="4" s="1"/>
  <c r="AS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F14" i="4" s="1"/>
  <c r="AA9" i="4"/>
  <c r="E14" i="4" s="1"/>
  <c r="W9" i="4"/>
  <c r="U9" i="4"/>
  <c r="T9" i="4"/>
  <c r="S9" i="4"/>
  <c r="R9" i="4"/>
  <c r="Q9" i="4"/>
  <c r="K9" i="4"/>
  <c r="K13" i="4" s="1"/>
  <c r="I9" i="4"/>
  <c r="I13" i="4" s="1"/>
  <c r="H9" i="4"/>
  <c r="H13" i="4" s="1"/>
  <c r="G9" i="4"/>
  <c r="G13" i="4" s="1"/>
  <c r="F9" i="4"/>
  <c r="F13" i="4" s="1"/>
  <c r="E9" i="4"/>
  <c r="E13" i="4" s="1"/>
  <c r="F15" i="4" l="1"/>
  <c r="L15" i="4" s="1"/>
  <c r="N13" i="4"/>
  <c r="L13" i="4"/>
  <c r="M13" i="4"/>
  <c r="H14" i="4"/>
  <c r="H15" i="4" s="1"/>
  <c r="O13" i="4"/>
  <c r="G15" i="4"/>
  <c r="M14" i="4"/>
  <c r="E15" i="4"/>
  <c r="I15" i="4"/>
  <c r="N14" i="4"/>
  <c r="L14" i="4"/>
  <c r="O14" i="4"/>
  <c r="G14" i="3"/>
  <c r="E14" i="3"/>
  <c r="H11" i="3"/>
  <c r="H14" i="3" s="1"/>
  <c r="G11" i="3"/>
  <c r="F11" i="3"/>
  <c r="F14" i="3" s="1"/>
  <c r="I14" i="3" s="1"/>
  <c r="E11" i="3"/>
  <c r="U8" i="3"/>
  <c r="T8" i="3"/>
  <c r="S8" i="3"/>
  <c r="Q8" i="3"/>
  <c r="P8" i="3"/>
  <c r="O8" i="3"/>
  <c r="M8" i="3"/>
  <c r="L8" i="3"/>
  <c r="K8" i="3"/>
  <c r="I5" i="3"/>
  <c r="M15" i="4" l="1"/>
  <c r="N15" i="4"/>
  <c r="I11" i="3"/>
</calcChain>
</file>

<file path=xl/sharedStrings.xml><?xml version="1.0" encoding="utf-8"?>
<sst xmlns="http://schemas.openxmlformats.org/spreadsheetml/2006/main" count="263" uniqueCount="101">
  <si>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</si>
  <si>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</si>
  <si>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</si>
  <si>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</si>
  <si>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</si>
  <si>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</si>
  <si>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</si>
  <si>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</si>
  <si>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</si>
  <si>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</si>
  <si>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</si>
  <si>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</si>
  <si>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</si>
  <si>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</si>
  <si>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</si>
  <si>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</si>
  <si>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</si>
  <si>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</si>
  <si>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</si>
  <si>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</si>
  <si>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</si>
  <si>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</si>
  <si>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</si>
  <si>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</si>
  <si>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</si>
  <si>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</si>
  <si>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</si>
  <si>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</si>
  <si>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</si>
  <si>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</si>
  <si>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</si>
  <si>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</si>
  <si>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</si>
  <si>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Alatalo</t>
  </si>
  <si>
    <t>11.</t>
  </si>
  <si>
    <t>Lippo</t>
  </si>
  <si>
    <t>12.</t>
  </si>
  <si>
    <t>01.05. 1975  Lippo - HP  4-7</t>
  </si>
  <si>
    <t>14.05. 1975  NJ - Lippo  9-8</t>
  </si>
  <si>
    <t>4.  ottelu</t>
  </si>
  <si>
    <t xml:space="preserve">  27 v   4 kk 27 pv</t>
  </si>
  <si>
    <t xml:space="preserve">  27 v   5 kk 10 pv</t>
  </si>
  <si>
    <t>Lippo = Oulun Lippo  (1955)</t>
  </si>
  <si>
    <t>Seurat</t>
  </si>
  <si>
    <t>ykkössarja</t>
  </si>
  <si>
    <t>3.</t>
  </si>
  <si>
    <t>MuPS</t>
  </si>
  <si>
    <t>MuPS = Muhoksen Pallo-Salamat  (1969)</t>
  </si>
  <si>
    <t>----</t>
  </si>
  <si>
    <t>2.</t>
  </si>
  <si>
    <t>suomensarja</t>
  </si>
  <si>
    <t>4.12.1947</t>
  </si>
  <si>
    <t>MESTARUUSSARJA</t>
  </si>
  <si>
    <t>URA SM-SARJASSA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</si>
  <si>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</si>
  <si>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</si>
  <si>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</si>
  <si>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</si>
  <si>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</si>
  <si>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</si>
  <si>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</si>
  <si>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</si>
  <si>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14.</t>
  </si>
  <si>
    <t xml:space="preserve"> MYP,    2  ottelua</t>
  </si>
  <si>
    <t>5.</t>
  </si>
  <si>
    <t xml:space="preserve"> MYP,  28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</si>
  <si>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</si>
  <si>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</si>
  <si>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</si>
  <si>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</si>
  <si>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</si>
  <si>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</si>
  <si>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</si>
  <si>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Play off, voitot, voittoprosentti</t>
  </si>
  <si>
    <t xml:space="preserve"> Arvo-ottelut</t>
  </si>
  <si>
    <t xml:space="preserve">        Mitalit</t>
  </si>
  <si>
    <t>L+T</t>
  </si>
  <si>
    <t>Pronssi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</si>
  <si>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</si>
  <si>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</si>
  <si>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</si>
  <si>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</si>
  <si>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</si>
  <si>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</si>
  <si>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</si>
  <si>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19.</t>
  </si>
  <si>
    <t>23.</t>
  </si>
  <si>
    <t>Ylempi loppusarja TOP-10</t>
  </si>
  <si>
    <t>1.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</si>
  <si>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</si>
  <si>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</si>
  <si>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</si>
  <si>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</si>
  <si>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</si>
  <si>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</si>
  <si>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</si>
  <si>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</si>
  <si>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</si>
  <si>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</si>
  <si>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7.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</si>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</sst>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2" xfId="0" applyFont="1" applyFill="1" applyBorder="1"/>
    <xf numFmtId="0" fontId="3" fillId="8" borderId="3" xfId="0" applyFont="1" applyFill="1" applyBorder="1"/>
    <xf numFmtId="0" fontId="3" fillId="8" borderId="4" xfId="0" applyFont="1" applyFill="1" applyBorder="1"/>
    <xf numFmtId="0" fontId="3" fillId="8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8" fillId="7" borderId="2" xfId="0" applyFont="1" applyFill="1" applyBorder="1" applyAlignment="1"/>
    <xf numFmtId="0" fontId="9" fillId="7" borderId="3" xfId="0" applyFont="1" applyFill="1" applyBorder="1" applyAlignment="1">
      <alignment horizontal="center"/>
    </xf>
    <xf numFmtId="0" fontId="9" fillId="7" borderId="3" xfId="0" applyFont="1" applyFill="1" applyBorder="1" applyAlignment="1"/>
    <xf numFmtId="0" fontId="9" fillId="7" borderId="4" xfId="0" applyFont="1" applyFill="1" applyBorder="1" applyAlignment="1"/>
    <xf numFmtId="0" fontId="9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5" fillId="2" borderId="0" xfId="0" applyFont="1" applyFill="1" applyAlignment="1"/>
    <xf numFmtId="0" fontId="7" fillId="0" borderId="0" xfId="0" applyFont="1" applyAlignment="1"/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/>
    </xf>
    <xf numFmtId="0" fontId="5" fillId="0" borderId="0" xfId="0" applyFont="1" applyAlignment="1"/>
    <xf numFmtId="0" fontId="3" fillId="3" borderId="1" xfId="0" applyFont="1" applyFill="1" applyBorder="1" applyAlignment="1"/>
    <xf numFmtId="0" fontId="3" fillId="3" borderId="1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left" vertical="top"/>
    </xf>
    <xf numFmtId="165" fontId="3" fillId="6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/>
    <xf numFmtId="0" fontId="3" fillId="4" borderId="7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vertical="top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right"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/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vertical="top"/>
    </xf>
    <xf numFmtId="0" fontId="3" fillId="2" borderId="0" xfId="0" applyFont="1" applyFill="1" applyBorder="1" applyAlignment="1"/>
    <xf numFmtId="0" fontId="5" fillId="9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2" borderId="11" xfId="0" applyFont="1" applyFill="1" applyBorder="1" applyAlignment="1"/>
    <xf numFmtId="0" fontId="3" fillId="6" borderId="2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165" fontId="3" fillId="6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horizontal="left" vertical="top"/>
    </xf>
    <xf numFmtId="0" fontId="3" fillId="4" borderId="4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0" fillId="2" borderId="0" xfId="0" applyFont="1" applyFill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10" fillId="0" borderId="0" xfId="0" applyFont="1" applyAlignment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5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168" customWidth="1"/>
    <col min="3" max="3" width="5.42578125" style="169" customWidth="1"/>
    <col min="4" max="4" width="9" style="168" customWidth="1"/>
    <col min="5" max="13" width="5.7109375" style="169" customWidth="1"/>
    <col min="14" max="14" width="8.85546875" style="16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169" customWidth="1"/>
    <col min="26" max="26" width="8.7109375" style="169" customWidth="1"/>
    <col min="27" max="27" width="0.7109375" style="31" customWidth="1"/>
    <col min="28" max="31" width="6.7109375" style="169" customWidth="1"/>
    <col min="32" max="32" width="0.7109375" style="31" customWidth="1"/>
    <col min="33" max="33" width="14" style="169" customWidth="1"/>
    <col min="34" max="36" width="13.7109375" style="169" customWidth="1"/>
    <col min="37" max="37" width="0.7109375" style="169" customWidth="1"/>
    <col min="38" max="38" width="6.42578125" style="169" customWidth="1"/>
    <col min="39" max="39" width="6.28515625" style="169" customWidth="1"/>
    <col min="40" max="43" width="5.7109375" style="169" customWidth="1"/>
    <col min="44" max="16384" width="9.140625" style="3"/>
  </cols>
  <sheetData>
    <row r="1" spans="1:55" ht="16.5" customHeight="1" x14ac:dyDescent="0.25">
      <c r="A1" s="165"/>
      <c r="B1" s="5" t="s">
        <v>33</v>
      </c>
      <c r="C1" s="6"/>
      <c r="D1" s="7"/>
      <c r="E1" s="8" t="s">
        <v>51</v>
      </c>
      <c r="F1" s="9"/>
      <c r="G1" s="9"/>
      <c r="H1" s="9"/>
      <c r="I1" s="9"/>
      <c r="J1" s="9"/>
      <c r="K1" s="9"/>
      <c r="L1" s="9"/>
      <c r="M1" s="9"/>
      <c r="N1" s="166"/>
      <c r="O1" s="9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10"/>
      <c r="AB1" s="6"/>
      <c r="AC1" s="6"/>
      <c r="AD1" s="6"/>
      <c r="AE1" s="6"/>
      <c r="AF1" s="10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4" customFormat="1" ht="15" customHeight="1" x14ac:dyDescent="0.2">
      <c r="A2" s="2"/>
      <c r="B2" s="11" t="s">
        <v>52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6"/>
      <c r="N2" s="19"/>
      <c r="O2" s="20"/>
      <c r="P2" s="23" t="s">
        <v>84</v>
      </c>
      <c r="Q2" s="21"/>
      <c r="R2" s="15"/>
      <c r="S2" s="22"/>
      <c r="T2" s="20"/>
      <c r="U2" s="23" t="s">
        <v>14</v>
      </c>
      <c r="V2" s="15"/>
      <c r="W2" s="15"/>
      <c r="X2" s="15"/>
      <c r="Y2" s="15"/>
      <c r="Z2" s="16"/>
      <c r="AA2" s="20"/>
      <c r="AB2" s="23" t="s">
        <v>87</v>
      </c>
      <c r="AC2" s="21"/>
      <c r="AD2" s="15"/>
      <c r="AE2" s="22"/>
      <c r="AF2" s="20"/>
      <c r="AG2" s="23" t="s">
        <v>73</v>
      </c>
      <c r="AH2" s="15"/>
      <c r="AI2" s="15"/>
      <c r="AJ2" s="16"/>
      <c r="AK2" s="20"/>
      <c r="AL2" s="23" t="s">
        <v>74</v>
      </c>
      <c r="AM2" s="21"/>
      <c r="AN2" s="21"/>
      <c r="AO2" s="136" t="s">
        <v>75</v>
      </c>
      <c r="AP2" s="15"/>
      <c r="AQ2" s="16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4" customFormat="1" ht="15" customHeight="1" x14ac:dyDescent="0.2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76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76</v>
      </c>
      <c r="AE3" s="19" t="s">
        <v>16</v>
      </c>
      <c r="AF3" s="24"/>
      <c r="AG3" s="19" t="s">
        <v>69</v>
      </c>
      <c r="AH3" s="19" t="s">
        <v>70</v>
      </c>
      <c r="AI3" s="16" t="s">
        <v>77</v>
      </c>
      <c r="AJ3" s="19" t="s">
        <v>71</v>
      </c>
      <c r="AK3" s="24"/>
      <c r="AL3" s="19" t="s">
        <v>22</v>
      </c>
      <c r="AM3" s="19" t="s">
        <v>23</v>
      </c>
      <c r="AN3" s="16" t="s">
        <v>32</v>
      </c>
      <c r="AO3" s="16" t="s">
        <v>29</v>
      </c>
      <c r="AP3" s="18" t="s">
        <v>30</v>
      </c>
      <c r="AQ3" s="19" t="s">
        <v>31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4" customFormat="1" ht="15" customHeight="1" x14ac:dyDescent="0.2">
      <c r="A4" s="2"/>
      <c r="B4" s="25">
        <v>1975</v>
      </c>
      <c r="C4" s="25" t="s">
        <v>36</v>
      </c>
      <c r="D4" s="5" t="s">
        <v>35</v>
      </c>
      <c r="E4" s="25">
        <v>22</v>
      </c>
      <c r="F4" s="25">
        <v>0</v>
      </c>
      <c r="G4" s="26">
        <v>4</v>
      </c>
      <c r="H4" s="25">
        <v>20</v>
      </c>
      <c r="I4" s="25"/>
      <c r="J4" s="25"/>
      <c r="K4" s="25"/>
      <c r="L4" s="25"/>
      <c r="M4" s="25"/>
      <c r="N4" s="27"/>
      <c r="O4" s="24"/>
      <c r="P4" s="19"/>
      <c r="Q4" s="19" t="s">
        <v>85</v>
      </c>
      <c r="R4" s="19"/>
      <c r="S4" s="19"/>
      <c r="T4" s="24"/>
      <c r="U4" s="25"/>
      <c r="V4" s="25"/>
      <c r="W4" s="25"/>
      <c r="X4" s="25"/>
      <c r="Y4" s="25"/>
      <c r="Z4" s="27"/>
      <c r="AA4" s="24"/>
      <c r="AB4" s="19"/>
      <c r="AC4" s="19"/>
      <c r="AD4" s="19"/>
      <c r="AE4" s="19"/>
      <c r="AF4" s="24"/>
      <c r="AG4" s="28"/>
      <c r="AH4" s="28"/>
      <c r="AI4" s="28"/>
      <c r="AJ4" s="28"/>
      <c r="AK4" s="24"/>
      <c r="AL4" s="25"/>
      <c r="AM4" s="25"/>
      <c r="AN4" s="25"/>
      <c r="AO4" s="26"/>
      <c r="AP4" s="29"/>
      <c r="AQ4" s="25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4" customFormat="1" ht="15" customHeight="1" x14ac:dyDescent="0.2">
      <c r="A5" s="2"/>
      <c r="B5" s="25">
        <v>1976</v>
      </c>
      <c r="C5" s="25"/>
      <c r="D5" s="5"/>
      <c r="E5" s="25"/>
      <c r="F5" s="25"/>
      <c r="G5" s="26"/>
      <c r="H5" s="25"/>
      <c r="I5" s="25"/>
      <c r="J5" s="25"/>
      <c r="K5" s="25"/>
      <c r="L5" s="25"/>
      <c r="M5" s="25"/>
      <c r="N5" s="27"/>
      <c r="O5" s="24"/>
      <c r="P5" s="19"/>
      <c r="Q5" s="19"/>
      <c r="R5" s="19"/>
      <c r="S5" s="19"/>
      <c r="T5" s="24"/>
      <c r="U5" s="25"/>
      <c r="V5" s="25"/>
      <c r="W5" s="25"/>
      <c r="X5" s="25"/>
      <c r="Y5" s="25"/>
      <c r="Z5" s="27"/>
      <c r="AA5" s="24"/>
      <c r="AB5" s="19"/>
      <c r="AC5" s="19"/>
      <c r="AD5" s="19"/>
      <c r="AE5" s="19"/>
      <c r="AF5" s="24"/>
      <c r="AG5" s="28"/>
      <c r="AH5" s="28"/>
      <c r="AI5" s="28"/>
      <c r="AJ5" s="28"/>
      <c r="AK5" s="24"/>
      <c r="AL5" s="25"/>
      <c r="AM5" s="25"/>
      <c r="AN5" s="25"/>
      <c r="AO5" s="26"/>
      <c r="AP5" s="29"/>
      <c r="AQ5" s="25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4" customFormat="1" ht="15" customHeight="1" x14ac:dyDescent="0.2">
      <c r="A6" s="2"/>
      <c r="B6" s="25">
        <v>1977</v>
      </c>
      <c r="C6" s="25" t="s">
        <v>34</v>
      </c>
      <c r="D6" s="5" t="s">
        <v>35</v>
      </c>
      <c r="E6" s="25">
        <v>18</v>
      </c>
      <c r="F6" s="25">
        <v>0</v>
      </c>
      <c r="G6" s="26">
        <v>8</v>
      </c>
      <c r="H6" s="25">
        <v>19</v>
      </c>
      <c r="I6" s="25">
        <v>77</v>
      </c>
      <c r="J6" s="25">
        <v>34</v>
      </c>
      <c r="K6" s="25">
        <v>22</v>
      </c>
      <c r="L6" s="25">
        <v>13</v>
      </c>
      <c r="M6" s="25">
        <v>8</v>
      </c>
      <c r="N6" s="30" t="s">
        <v>48</v>
      </c>
      <c r="O6" s="24"/>
      <c r="P6" s="19"/>
      <c r="Q6" s="19" t="s">
        <v>86</v>
      </c>
      <c r="R6" s="19"/>
      <c r="S6" s="19"/>
      <c r="T6" s="24"/>
      <c r="U6" s="25"/>
      <c r="V6" s="25"/>
      <c r="W6" s="25"/>
      <c r="X6" s="25"/>
      <c r="Y6" s="25"/>
      <c r="Z6" s="27"/>
      <c r="AA6" s="24"/>
      <c r="AB6" s="19"/>
      <c r="AC6" s="19"/>
      <c r="AD6" s="19"/>
      <c r="AE6" s="19"/>
      <c r="AF6" s="24"/>
      <c r="AG6" s="28"/>
      <c r="AH6" s="28"/>
      <c r="AI6" s="28"/>
      <c r="AJ6" s="28"/>
      <c r="AK6" s="24"/>
      <c r="AL6" s="25"/>
      <c r="AM6" s="25"/>
      <c r="AN6" s="25"/>
      <c r="AO6" s="26"/>
      <c r="AP6" s="29"/>
      <c r="AQ6" s="25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4" customFormat="1" ht="15" customHeight="1" x14ac:dyDescent="0.2">
      <c r="A7" s="2"/>
      <c r="B7" s="32">
        <v>1978</v>
      </c>
      <c r="C7" s="32" t="s">
        <v>49</v>
      </c>
      <c r="D7" s="33" t="s">
        <v>35</v>
      </c>
      <c r="E7" s="34"/>
      <c r="F7" s="35" t="s">
        <v>50</v>
      </c>
      <c r="G7" s="32"/>
      <c r="H7" s="32"/>
      <c r="I7" s="32"/>
      <c r="J7" s="32"/>
      <c r="K7" s="32"/>
      <c r="L7" s="32"/>
      <c r="M7" s="32"/>
      <c r="N7" s="32"/>
      <c r="O7" s="24"/>
      <c r="P7" s="19"/>
      <c r="Q7" s="19"/>
      <c r="R7" s="19"/>
      <c r="S7" s="19"/>
      <c r="T7" s="24"/>
      <c r="U7" s="25"/>
      <c r="V7" s="25"/>
      <c r="W7" s="25"/>
      <c r="X7" s="25"/>
      <c r="Y7" s="25"/>
      <c r="Z7" s="27"/>
      <c r="AA7" s="24"/>
      <c r="AB7" s="19"/>
      <c r="AC7" s="19"/>
      <c r="AD7" s="19"/>
      <c r="AE7" s="19"/>
      <c r="AF7" s="24"/>
      <c r="AG7" s="28"/>
      <c r="AH7" s="28"/>
      <c r="AI7" s="28"/>
      <c r="AJ7" s="28"/>
      <c r="AK7" s="24"/>
      <c r="AL7" s="25"/>
      <c r="AM7" s="25"/>
      <c r="AN7" s="25"/>
      <c r="AO7" s="26"/>
      <c r="AP7" s="29"/>
      <c r="AQ7" s="25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4" customFormat="1" ht="15" customHeight="1" x14ac:dyDescent="0.2">
      <c r="A8" s="2"/>
      <c r="B8" s="32">
        <v>1979</v>
      </c>
      <c r="C8" s="32" t="s">
        <v>49</v>
      </c>
      <c r="D8" s="33" t="s">
        <v>35</v>
      </c>
      <c r="E8" s="34"/>
      <c r="F8" s="35" t="s">
        <v>50</v>
      </c>
      <c r="G8" s="32"/>
      <c r="H8" s="32"/>
      <c r="I8" s="32"/>
      <c r="J8" s="32"/>
      <c r="K8" s="32"/>
      <c r="L8" s="32"/>
      <c r="M8" s="32"/>
      <c r="N8" s="32"/>
      <c r="O8" s="24"/>
      <c r="P8" s="19"/>
      <c r="Q8" s="19"/>
      <c r="R8" s="19"/>
      <c r="S8" s="19"/>
      <c r="T8" s="24"/>
      <c r="U8" s="25"/>
      <c r="V8" s="25"/>
      <c r="W8" s="25"/>
      <c r="X8" s="25"/>
      <c r="Y8" s="25"/>
      <c r="Z8" s="27"/>
      <c r="AA8" s="24"/>
      <c r="AB8" s="19"/>
      <c r="AC8" s="19"/>
      <c r="AD8" s="19"/>
      <c r="AE8" s="19"/>
      <c r="AF8" s="24"/>
      <c r="AG8" s="28"/>
      <c r="AH8" s="28"/>
      <c r="AI8" s="28"/>
      <c r="AJ8" s="28"/>
      <c r="AK8" s="24"/>
      <c r="AL8" s="25"/>
      <c r="AM8" s="25"/>
      <c r="AN8" s="25">
        <v>1</v>
      </c>
      <c r="AO8" s="26"/>
      <c r="AP8" s="29"/>
      <c r="AQ8" s="25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4" customFormat="1" ht="15" customHeight="1" x14ac:dyDescent="0.2">
      <c r="A9" s="2"/>
      <c r="B9" s="25">
        <v>1980</v>
      </c>
      <c r="C9" s="25"/>
      <c r="D9" s="5"/>
      <c r="E9" s="25"/>
      <c r="F9" s="25"/>
      <c r="G9" s="26"/>
      <c r="H9" s="25"/>
      <c r="I9" s="25"/>
      <c r="J9" s="25"/>
      <c r="K9" s="25"/>
      <c r="L9" s="25"/>
      <c r="M9" s="25"/>
      <c r="N9" s="25"/>
      <c r="O9" s="24"/>
      <c r="P9" s="19"/>
      <c r="Q9" s="19"/>
      <c r="R9" s="19"/>
      <c r="S9" s="19"/>
      <c r="T9" s="24"/>
      <c r="U9" s="25"/>
      <c r="V9" s="25"/>
      <c r="W9" s="25"/>
      <c r="X9" s="25"/>
      <c r="Y9" s="25"/>
      <c r="Z9" s="27"/>
      <c r="AA9" s="24"/>
      <c r="AB9" s="19"/>
      <c r="AC9" s="19"/>
      <c r="AD9" s="19"/>
      <c r="AE9" s="19"/>
      <c r="AF9" s="24"/>
      <c r="AG9" s="28"/>
      <c r="AH9" s="28"/>
      <c r="AI9" s="28"/>
      <c r="AJ9" s="28"/>
      <c r="AK9" s="24"/>
      <c r="AL9" s="25"/>
      <c r="AM9" s="25"/>
      <c r="AN9" s="25"/>
      <c r="AO9" s="26"/>
      <c r="AP9" s="29"/>
      <c r="AQ9" s="25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4" customFormat="1" ht="15" customHeight="1" x14ac:dyDescent="0.2">
      <c r="A10" s="2"/>
      <c r="B10" s="25">
        <v>1981</v>
      </c>
      <c r="C10" s="25"/>
      <c r="D10" s="5"/>
      <c r="E10" s="25"/>
      <c r="F10" s="25"/>
      <c r="G10" s="26"/>
      <c r="H10" s="25"/>
      <c r="I10" s="25"/>
      <c r="J10" s="25"/>
      <c r="K10" s="25"/>
      <c r="L10" s="25"/>
      <c r="M10" s="25"/>
      <c r="N10" s="25"/>
      <c r="O10" s="24"/>
      <c r="P10" s="19"/>
      <c r="Q10" s="19"/>
      <c r="R10" s="19"/>
      <c r="S10" s="19"/>
      <c r="T10" s="24"/>
      <c r="U10" s="25"/>
      <c r="V10" s="25"/>
      <c r="W10" s="25"/>
      <c r="X10" s="25"/>
      <c r="Y10" s="25"/>
      <c r="Z10" s="27"/>
      <c r="AA10" s="24"/>
      <c r="AB10" s="19"/>
      <c r="AC10" s="19"/>
      <c r="AD10" s="19"/>
      <c r="AE10" s="19"/>
      <c r="AF10" s="24"/>
      <c r="AG10" s="28"/>
      <c r="AH10" s="28"/>
      <c r="AI10" s="28"/>
      <c r="AJ10" s="28"/>
      <c r="AK10" s="24"/>
      <c r="AL10" s="25"/>
      <c r="AM10" s="25"/>
      <c r="AN10" s="25"/>
      <c r="AO10" s="26"/>
      <c r="AP10" s="29"/>
      <c r="AQ10" s="25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4" customFormat="1" ht="15" customHeight="1" x14ac:dyDescent="0.2">
      <c r="A11" s="2"/>
      <c r="B11" s="25">
        <v>1982</v>
      </c>
      <c r="C11" s="25"/>
      <c r="D11" s="5"/>
      <c r="E11" s="25"/>
      <c r="F11" s="25"/>
      <c r="G11" s="26"/>
      <c r="H11" s="25"/>
      <c r="I11" s="25"/>
      <c r="J11" s="25"/>
      <c r="K11" s="25"/>
      <c r="L11" s="25"/>
      <c r="M11" s="25"/>
      <c r="N11" s="25"/>
      <c r="O11" s="24"/>
      <c r="P11" s="19"/>
      <c r="Q11" s="19"/>
      <c r="R11" s="19"/>
      <c r="S11" s="19"/>
      <c r="T11" s="24"/>
      <c r="U11" s="25"/>
      <c r="V11" s="25"/>
      <c r="W11" s="25"/>
      <c r="X11" s="25"/>
      <c r="Y11" s="25"/>
      <c r="Z11" s="27"/>
      <c r="AA11" s="24"/>
      <c r="AB11" s="19"/>
      <c r="AC11" s="19"/>
      <c r="AD11" s="19"/>
      <c r="AE11" s="19"/>
      <c r="AF11" s="24"/>
      <c r="AG11" s="28"/>
      <c r="AH11" s="28"/>
      <c r="AI11" s="28"/>
      <c r="AJ11" s="28"/>
      <c r="AK11" s="24"/>
      <c r="AL11" s="25"/>
      <c r="AM11" s="25"/>
      <c r="AN11" s="25"/>
      <c r="AO11" s="26"/>
      <c r="AP11" s="29"/>
      <c r="AQ11" s="25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4" customFormat="1" ht="15" customHeight="1" x14ac:dyDescent="0.2">
      <c r="A12" s="2"/>
      <c r="B12" s="32">
        <v>1983</v>
      </c>
      <c r="C12" s="32" t="s">
        <v>88</v>
      </c>
      <c r="D12" s="33" t="s">
        <v>46</v>
      </c>
      <c r="E12" s="34"/>
      <c r="F12" s="35" t="s">
        <v>50</v>
      </c>
      <c r="G12" s="32"/>
      <c r="H12" s="32"/>
      <c r="I12" s="32"/>
      <c r="J12" s="32"/>
      <c r="K12" s="32"/>
      <c r="L12" s="32"/>
      <c r="M12" s="32"/>
      <c r="N12" s="32"/>
      <c r="O12" s="24"/>
      <c r="P12" s="19"/>
      <c r="Q12" s="19"/>
      <c r="R12" s="19"/>
      <c r="S12" s="19"/>
      <c r="T12" s="24"/>
      <c r="U12" s="25"/>
      <c r="V12" s="25"/>
      <c r="W12" s="25"/>
      <c r="X12" s="25"/>
      <c r="Y12" s="25"/>
      <c r="Z12" s="27"/>
      <c r="AA12" s="24"/>
      <c r="AB12" s="19"/>
      <c r="AC12" s="19"/>
      <c r="AD12" s="19"/>
      <c r="AE12" s="19"/>
      <c r="AF12" s="24"/>
      <c r="AG12" s="28"/>
      <c r="AH12" s="28"/>
      <c r="AI12" s="28"/>
      <c r="AJ12" s="28"/>
      <c r="AK12" s="24"/>
      <c r="AL12" s="25"/>
      <c r="AM12" s="25"/>
      <c r="AN12" s="25"/>
      <c r="AO12" s="26"/>
      <c r="AP12" s="29"/>
      <c r="AQ12" s="25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4" customFormat="1" ht="15" customHeight="1" x14ac:dyDescent="0.2">
      <c r="A13" s="2"/>
      <c r="B13" s="36">
        <v>1984</v>
      </c>
      <c r="C13" s="36" t="s">
        <v>45</v>
      </c>
      <c r="D13" s="37" t="s">
        <v>46</v>
      </c>
      <c r="E13" s="36"/>
      <c r="F13" s="38" t="s">
        <v>44</v>
      </c>
      <c r="G13" s="39"/>
      <c r="H13" s="40"/>
      <c r="I13" s="36"/>
      <c r="J13" s="36"/>
      <c r="K13" s="36"/>
      <c r="L13" s="36"/>
      <c r="M13" s="36"/>
      <c r="N13" s="41"/>
      <c r="O13" s="24"/>
      <c r="P13" s="19"/>
      <c r="Q13" s="19"/>
      <c r="R13" s="19"/>
      <c r="S13" s="19"/>
      <c r="T13" s="24"/>
      <c r="U13" s="25"/>
      <c r="V13" s="25"/>
      <c r="W13" s="25"/>
      <c r="X13" s="25"/>
      <c r="Y13" s="25"/>
      <c r="Z13" s="27"/>
      <c r="AA13" s="24"/>
      <c r="AB13" s="19"/>
      <c r="AC13" s="19"/>
      <c r="AD13" s="19"/>
      <c r="AE13" s="19"/>
      <c r="AF13" s="24"/>
      <c r="AG13" s="28"/>
      <c r="AH13" s="28"/>
      <c r="AI13" s="28"/>
      <c r="AJ13" s="28"/>
      <c r="AK13" s="24"/>
      <c r="AL13" s="25"/>
      <c r="AM13" s="25"/>
      <c r="AN13" s="25"/>
      <c r="AO13" s="26"/>
      <c r="AP13" s="29"/>
      <c r="AQ13" s="25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4" customFormat="1" ht="15" customHeight="1" x14ac:dyDescent="0.2">
      <c r="A14" s="2"/>
      <c r="B14" s="36">
        <v>1985</v>
      </c>
      <c r="C14" s="36" t="s">
        <v>100</v>
      </c>
      <c r="D14" s="37" t="s">
        <v>46</v>
      </c>
      <c r="E14" s="36"/>
      <c r="F14" s="38" t="s">
        <v>44</v>
      </c>
      <c r="G14" s="39"/>
      <c r="H14" s="40"/>
      <c r="I14" s="36"/>
      <c r="J14" s="36"/>
      <c r="K14" s="36"/>
      <c r="L14" s="36"/>
      <c r="M14" s="36"/>
      <c r="N14" s="41"/>
      <c r="O14" s="24"/>
      <c r="P14" s="19"/>
      <c r="Q14" s="19"/>
      <c r="R14" s="19"/>
      <c r="S14" s="19"/>
      <c r="T14" s="24"/>
      <c r="U14" s="25"/>
      <c r="V14" s="25"/>
      <c r="W14" s="25"/>
      <c r="X14" s="25"/>
      <c r="Y14" s="25"/>
      <c r="Z14" s="27"/>
      <c r="AA14" s="24"/>
      <c r="AB14" s="19"/>
      <c r="AC14" s="19"/>
      <c r="AD14" s="19"/>
      <c r="AE14" s="19"/>
      <c r="AF14" s="24"/>
      <c r="AG14" s="28"/>
      <c r="AH14" s="28"/>
      <c r="AI14" s="28"/>
      <c r="AJ14" s="28"/>
      <c r="AK14" s="24"/>
      <c r="AL14" s="25"/>
      <c r="AM14" s="25"/>
      <c r="AN14" s="25"/>
      <c r="AO14" s="26"/>
      <c r="AP14" s="29"/>
      <c r="AQ14" s="25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4" customFormat="1" ht="15" customHeight="1" x14ac:dyDescent="0.2">
      <c r="A15" s="2"/>
      <c r="B15" s="36">
        <v>1986</v>
      </c>
      <c r="C15" s="36" t="s">
        <v>99</v>
      </c>
      <c r="D15" s="37" t="s">
        <v>46</v>
      </c>
      <c r="E15" s="36"/>
      <c r="F15" s="38" t="s">
        <v>44</v>
      </c>
      <c r="G15" s="39"/>
      <c r="H15" s="40"/>
      <c r="I15" s="36"/>
      <c r="J15" s="36"/>
      <c r="K15" s="36"/>
      <c r="L15" s="36"/>
      <c r="M15" s="36"/>
      <c r="N15" s="41"/>
      <c r="O15" s="24"/>
      <c r="P15" s="19"/>
      <c r="Q15" s="19"/>
      <c r="R15" s="19"/>
      <c r="S15" s="19"/>
      <c r="T15" s="24"/>
      <c r="U15" s="25"/>
      <c r="V15" s="25"/>
      <c r="W15" s="25"/>
      <c r="X15" s="25"/>
      <c r="Y15" s="25"/>
      <c r="Z15" s="27"/>
      <c r="AA15" s="24"/>
      <c r="AB15" s="19"/>
      <c r="AC15" s="19"/>
      <c r="AD15" s="19"/>
      <c r="AE15" s="19"/>
      <c r="AF15" s="24"/>
      <c r="AG15" s="28"/>
      <c r="AH15" s="28"/>
      <c r="AI15" s="28"/>
      <c r="AJ15" s="28"/>
      <c r="AK15" s="24"/>
      <c r="AL15" s="25"/>
      <c r="AM15" s="25"/>
      <c r="AN15" s="25"/>
      <c r="AO15" s="26"/>
      <c r="AP15" s="29"/>
      <c r="AQ15" s="25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4" customFormat="1" ht="15" customHeight="1" x14ac:dyDescent="0.2">
      <c r="A16" s="2"/>
      <c r="B16" s="36">
        <v>1987</v>
      </c>
      <c r="C16" s="36" t="s">
        <v>49</v>
      </c>
      <c r="D16" s="37" t="s">
        <v>46</v>
      </c>
      <c r="E16" s="36"/>
      <c r="F16" s="38" t="s">
        <v>44</v>
      </c>
      <c r="G16" s="39"/>
      <c r="H16" s="40"/>
      <c r="I16" s="36"/>
      <c r="J16" s="36"/>
      <c r="K16" s="36"/>
      <c r="L16" s="36"/>
      <c r="M16" s="36"/>
      <c r="N16" s="41"/>
      <c r="O16" s="24"/>
      <c r="P16" s="19"/>
      <c r="Q16" s="19"/>
      <c r="R16" s="19"/>
      <c r="S16" s="19"/>
      <c r="T16" s="24"/>
      <c r="U16" s="25"/>
      <c r="V16" s="25"/>
      <c r="W16" s="25"/>
      <c r="X16" s="25"/>
      <c r="Y16" s="25"/>
      <c r="Z16" s="27"/>
      <c r="AA16" s="24"/>
      <c r="AB16" s="19"/>
      <c r="AC16" s="19"/>
      <c r="AD16" s="19"/>
      <c r="AE16" s="19"/>
      <c r="AF16" s="24"/>
      <c r="AG16" s="28"/>
      <c r="AH16" s="28"/>
      <c r="AI16" s="28"/>
      <c r="AJ16" s="28"/>
      <c r="AK16" s="24"/>
      <c r="AL16" s="25"/>
      <c r="AM16" s="25"/>
      <c r="AN16" s="25"/>
      <c r="AO16" s="26"/>
      <c r="AP16" s="29"/>
      <c r="AQ16" s="25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4" customFormat="1" ht="15" customHeight="1" x14ac:dyDescent="0.2">
      <c r="A17" s="1"/>
      <c r="B17" s="17" t="s">
        <v>7</v>
      </c>
      <c r="C17" s="18"/>
      <c r="D17" s="16"/>
      <c r="E17" s="19">
        <v>40</v>
      </c>
      <c r="F17" s="19">
        <v>0</v>
      </c>
      <c r="G17" s="19">
        <v>12</v>
      </c>
      <c r="H17" s="19">
        <v>39</v>
      </c>
      <c r="I17" s="19">
        <v>77</v>
      </c>
      <c r="J17" s="19">
        <v>34</v>
      </c>
      <c r="K17" s="19">
        <v>22</v>
      </c>
      <c r="L17" s="19">
        <v>13</v>
      </c>
      <c r="M17" s="19">
        <v>8</v>
      </c>
      <c r="N17" s="42" t="s">
        <v>48</v>
      </c>
      <c r="O17" s="24"/>
      <c r="P17" s="167" t="s">
        <v>78</v>
      </c>
      <c r="Q17" s="167" t="s">
        <v>78</v>
      </c>
      <c r="R17" s="167" t="s">
        <v>78</v>
      </c>
      <c r="S17" s="167" t="s">
        <v>78</v>
      </c>
      <c r="T17" s="24"/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71">
        <v>0</v>
      </c>
      <c r="AA17" s="24"/>
      <c r="AB17" s="167" t="s">
        <v>78</v>
      </c>
      <c r="AC17" s="167" t="s">
        <v>78</v>
      </c>
      <c r="AD17" s="167" t="s">
        <v>78</v>
      </c>
      <c r="AE17" s="167" t="s">
        <v>78</v>
      </c>
      <c r="AF17" s="24"/>
      <c r="AG17" s="167" t="s">
        <v>79</v>
      </c>
      <c r="AH17" s="167" t="s">
        <v>79</v>
      </c>
      <c r="AI17" s="167" t="s">
        <v>79</v>
      </c>
      <c r="AJ17" s="167" t="s">
        <v>79</v>
      </c>
      <c r="AK17" s="24"/>
      <c r="AL17" s="19">
        <v>0</v>
      </c>
      <c r="AM17" s="19">
        <v>0</v>
      </c>
      <c r="AN17" s="19">
        <v>1</v>
      </c>
      <c r="AO17" s="19">
        <v>0</v>
      </c>
      <c r="AP17" s="19">
        <v>0</v>
      </c>
      <c r="AQ17" s="19">
        <v>0</v>
      </c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4" customFormat="1" ht="15" customHeight="1" x14ac:dyDescent="0.25">
      <c r="A18" s="1"/>
      <c r="B18" s="2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0"/>
      <c r="O18" s="24"/>
      <c r="P18" s="23"/>
      <c r="Q18" s="21"/>
      <c r="R18" s="171"/>
      <c r="S18" s="172"/>
      <c r="T18" s="24"/>
      <c r="U18" s="23"/>
      <c r="V18" s="21"/>
      <c r="W18" s="171"/>
      <c r="X18" s="21"/>
      <c r="Y18" s="171"/>
      <c r="Z18" s="172"/>
      <c r="AA18" s="24"/>
      <c r="AB18" s="173"/>
      <c r="AC18" s="174"/>
      <c r="AD18" s="171"/>
      <c r="AE18" s="172"/>
      <c r="AF18" s="24"/>
      <c r="AG18" s="175">
        <v>0</v>
      </c>
      <c r="AH18" s="176">
        <v>0</v>
      </c>
      <c r="AI18" s="176">
        <v>0</v>
      </c>
      <c r="AJ18" s="177">
        <v>0</v>
      </c>
      <c r="AK18" s="24"/>
      <c r="AL18" s="18"/>
      <c r="AM18" s="15"/>
      <c r="AN18" s="15"/>
      <c r="AO18" s="15"/>
      <c r="AP18" s="15"/>
      <c r="AQ18" s="16"/>
      <c r="AR18" s="48"/>
    </row>
    <row r="19" spans="1:55" s="4" customFormat="1" ht="15" customHeight="1" x14ac:dyDescent="0.2">
      <c r="A19" s="1"/>
      <c r="B19" s="5" t="s">
        <v>2</v>
      </c>
      <c r="C19" s="29"/>
      <c r="D19" s="43">
        <v>118.3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2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ht="15" customHeight="1" x14ac:dyDescent="0.2">
      <c r="A20" s="2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2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4" customFormat="1" ht="15" customHeight="1" x14ac:dyDescent="0.25">
      <c r="A21" s="2"/>
      <c r="B21" s="23" t="s">
        <v>53</v>
      </c>
      <c r="C21" s="49"/>
      <c r="D21" s="49"/>
      <c r="E21" s="19" t="s">
        <v>3</v>
      </c>
      <c r="F21" s="19" t="s">
        <v>8</v>
      </c>
      <c r="G21" s="16" t="s">
        <v>5</v>
      </c>
      <c r="H21" s="19" t="s">
        <v>6</v>
      </c>
      <c r="I21" s="19" t="s">
        <v>16</v>
      </c>
      <c r="J21" s="44"/>
      <c r="K21" s="19" t="s">
        <v>25</v>
      </c>
      <c r="L21" s="19" t="s">
        <v>26</v>
      </c>
      <c r="M21" s="19" t="s">
        <v>27</v>
      </c>
      <c r="N21" s="19" t="s">
        <v>21</v>
      </c>
      <c r="O21" s="31"/>
      <c r="P21" s="50" t="s">
        <v>28</v>
      </c>
      <c r="Q21" s="50"/>
      <c r="R21" s="13"/>
      <c r="S21" s="13"/>
      <c r="T21" s="51"/>
      <c r="U21" s="51"/>
      <c r="V21" s="51"/>
      <c r="W21" s="51"/>
      <c r="X21" s="51"/>
      <c r="Y21" s="13"/>
      <c r="Z21" s="13"/>
      <c r="AA21" s="13"/>
      <c r="AB21" s="13"/>
      <c r="AC21" s="13"/>
      <c r="AD21" s="13"/>
      <c r="AE21" s="52"/>
      <c r="AF21" s="24"/>
      <c r="AG21" s="50" t="s">
        <v>80</v>
      </c>
      <c r="AH21" s="13"/>
      <c r="AI21" s="51"/>
      <c r="AJ21" s="52"/>
      <c r="AK21" s="24"/>
      <c r="AL21" s="11" t="s">
        <v>81</v>
      </c>
      <c r="AM21" s="13"/>
      <c r="AN21" s="13"/>
      <c r="AO21" s="13"/>
      <c r="AP21" s="13"/>
      <c r="AQ21" s="52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ht="15" customHeight="1" x14ac:dyDescent="0.2">
      <c r="A22" s="2"/>
      <c r="B22" s="50" t="s">
        <v>12</v>
      </c>
      <c r="C22" s="13"/>
      <c r="D22" s="52"/>
      <c r="E22" s="25">
        <v>40</v>
      </c>
      <c r="F22" s="25">
        <v>0</v>
      </c>
      <c r="G22" s="25">
        <v>12</v>
      </c>
      <c r="H22" s="25">
        <v>39</v>
      </c>
      <c r="I22" s="25">
        <v>77</v>
      </c>
      <c r="J22" s="44"/>
      <c r="K22" s="53">
        <v>0.3</v>
      </c>
      <c r="L22" s="53">
        <v>0.97499999999999998</v>
      </c>
      <c r="M22" s="53">
        <v>4.2777777777777777</v>
      </c>
      <c r="N22" s="30" t="s">
        <v>48</v>
      </c>
      <c r="O22" s="24"/>
      <c r="P22" s="188" t="s">
        <v>9</v>
      </c>
      <c r="Q22" s="203"/>
      <c r="R22" s="189" t="s">
        <v>37</v>
      </c>
      <c r="S22" s="204"/>
      <c r="T22" s="204"/>
      <c r="U22" s="204"/>
      <c r="V22" s="204"/>
      <c r="W22" s="204"/>
      <c r="X22" s="205" t="s">
        <v>11</v>
      </c>
      <c r="Y22" s="206"/>
      <c r="Z22" s="207" t="s">
        <v>40</v>
      </c>
      <c r="AA22" s="189"/>
      <c r="AB22" s="206"/>
      <c r="AC22" s="206"/>
      <c r="AD22" s="208"/>
      <c r="AE22" s="209"/>
      <c r="AF22" s="24"/>
      <c r="AG22" s="188"/>
      <c r="AH22" s="205"/>
      <c r="AI22" s="205"/>
      <c r="AJ22" s="190"/>
      <c r="AK22" s="24"/>
      <c r="AL22" s="188"/>
      <c r="AM22" s="206"/>
      <c r="AN22" s="189"/>
      <c r="AO22" s="189"/>
      <c r="AP22" s="189"/>
      <c r="AQ22" s="190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ht="15" customHeight="1" x14ac:dyDescent="0.25">
      <c r="A23" s="2"/>
      <c r="B23" s="54" t="s">
        <v>14</v>
      </c>
      <c r="C23" s="55"/>
      <c r="D23" s="56"/>
      <c r="E23" s="25"/>
      <c r="F23" s="25"/>
      <c r="G23" s="25"/>
      <c r="H23" s="25"/>
      <c r="I23" s="25"/>
      <c r="J23" s="44"/>
      <c r="K23" s="25"/>
      <c r="L23" s="25"/>
      <c r="M23" s="25"/>
      <c r="N23" s="25"/>
      <c r="P23" s="210" t="s">
        <v>82</v>
      </c>
      <c r="Q23" s="211"/>
      <c r="R23" s="204" t="s">
        <v>38</v>
      </c>
      <c r="S23" s="204"/>
      <c r="T23" s="204"/>
      <c r="U23" s="204"/>
      <c r="V23" s="204"/>
      <c r="W23" s="204"/>
      <c r="X23" s="212" t="s">
        <v>39</v>
      </c>
      <c r="Y23" s="213"/>
      <c r="Z23" s="214" t="s">
        <v>41</v>
      </c>
      <c r="AA23" s="204"/>
      <c r="AB23" s="204"/>
      <c r="AC23" s="213"/>
      <c r="AD23" s="215"/>
      <c r="AE23" s="209"/>
      <c r="AF23" s="24"/>
      <c r="AG23" s="210"/>
      <c r="AH23" s="204"/>
      <c r="AI23" s="204"/>
      <c r="AJ23" s="209"/>
      <c r="AK23" s="24"/>
      <c r="AL23" s="210"/>
      <c r="AM23" s="213"/>
      <c r="AN23" s="204"/>
      <c r="AO23" s="204"/>
      <c r="AP23" s="204"/>
      <c r="AQ23" s="209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ht="15" customHeight="1" x14ac:dyDescent="0.25">
      <c r="A24" s="2"/>
      <c r="B24" s="57" t="s">
        <v>15</v>
      </c>
      <c r="C24" s="58"/>
      <c r="D24" s="59"/>
      <c r="E24" s="60"/>
      <c r="F24" s="60"/>
      <c r="G24" s="60"/>
      <c r="H24" s="60"/>
      <c r="I24" s="60"/>
      <c r="J24" s="44"/>
      <c r="K24" s="60"/>
      <c r="L24" s="60"/>
      <c r="M24" s="60"/>
      <c r="N24" s="60"/>
      <c r="P24" s="210" t="s">
        <v>83</v>
      </c>
      <c r="Q24" s="211"/>
      <c r="R24" s="204" t="s">
        <v>38</v>
      </c>
      <c r="S24" s="204"/>
      <c r="T24" s="204"/>
      <c r="U24" s="204"/>
      <c r="V24" s="204"/>
      <c r="W24" s="204"/>
      <c r="X24" s="212" t="s">
        <v>39</v>
      </c>
      <c r="Y24" s="213"/>
      <c r="Z24" s="214" t="s">
        <v>41</v>
      </c>
      <c r="AA24" s="204"/>
      <c r="AB24" s="204"/>
      <c r="AC24" s="213"/>
      <c r="AD24" s="215"/>
      <c r="AE24" s="209"/>
      <c r="AF24" s="24"/>
      <c r="AG24" s="210"/>
      <c r="AH24" s="215"/>
      <c r="AI24" s="215"/>
      <c r="AJ24" s="209"/>
      <c r="AK24" s="24"/>
      <c r="AL24" s="210"/>
      <c r="AM24" s="213"/>
      <c r="AN24" s="204"/>
      <c r="AO24" s="204"/>
      <c r="AP24" s="204"/>
      <c r="AQ24" s="209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ht="15" customHeight="1" x14ac:dyDescent="0.2">
      <c r="A25" s="2"/>
      <c r="B25" s="61" t="s">
        <v>24</v>
      </c>
      <c r="C25" s="62"/>
      <c r="D25" s="63"/>
      <c r="E25" s="19">
        <v>40</v>
      </c>
      <c r="F25" s="19">
        <v>0</v>
      </c>
      <c r="G25" s="19">
        <v>12</v>
      </c>
      <c r="H25" s="19">
        <v>39</v>
      </c>
      <c r="I25" s="19">
        <v>77</v>
      </c>
      <c r="J25" s="44"/>
      <c r="K25" s="64">
        <v>0.3</v>
      </c>
      <c r="L25" s="64">
        <v>0.97499999999999998</v>
      </c>
      <c r="M25" s="64">
        <v>4.28</v>
      </c>
      <c r="N25" s="42" t="s">
        <v>48</v>
      </c>
      <c r="O25" s="24"/>
      <c r="P25" s="216" t="s">
        <v>10</v>
      </c>
      <c r="Q25" s="217"/>
      <c r="R25" s="218"/>
      <c r="S25" s="218"/>
      <c r="T25" s="218"/>
      <c r="U25" s="218"/>
      <c r="V25" s="218"/>
      <c r="W25" s="218"/>
      <c r="X25" s="218"/>
      <c r="Y25" s="219"/>
      <c r="Z25" s="219"/>
      <c r="AA25" s="218"/>
      <c r="AB25" s="218"/>
      <c r="AC25" s="219"/>
      <c r="AD25" s="220"/>
      <c r="AE25" s="221"/>
      <c r="AF25" s="24"/>
      <c r="AG25" s="89"/>
      <c r="AH25" s="220"/>
      <c r="AI25" s="220"/>
      <c r="AJ25" s="221"/>
      <c r="AK25" s="24"/>
      <c r="AL25" s="216"/>
      <c r="AM25" s="219"/>
      <c r="AN25" s="218"/>
      <c r="AO25" s="218"/>
      <c r="AP25" s="218"/>
      <c r="AQ25" s="221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5">
      <c r="A26" s="2"/>
      <c r="B26" s="46"/>
      <c r="C26" s="46"/>
      <c r="D26" s="46"/>
      <c r="E26" s="46"/>
      <c r="F26" s="46"/>
      <c r="G26" s="46"/>
      <c r="H26" s="46"/>
      <c r="I26" s="46"/>
      <c r="J26" s="44"/>
      <c r="K26" s="46"/>
      <c r="L26" s="46"/>
      <c r="M26" s="46"/>
      <c r="N26" s="45"/>
      <c r="O26" s="24"/>
      <c r="P26" s="44"/>
      <c r="Q26" s="47"/>
      <c r="R26" s="44"/>
      <c r="S26" s="44"/>
      <c r="T26" s="24"/>
      <c r="U26" s="24"/>
      <c r="V26" s="65"/>
      <c r="W26" s="44"/>
      <c r="X26" s="44"/>
      <c r="Y26" s="44"/>
      <c r="Z26" s="44"/>
      <c r="AA26" s="44"/>
      <c r="AB26" s="44"/>
      <c r="AC26" s="44"/>
      <c r="AD26" s="44"/>
      <c r="AE26" s="44"/>
      <c r="AF26" s="24"/>
      <c r="AG26" s="24"/>
      <c r="AH26" s="65"/>
      <c r="AI26" s="44"/>
      <c r="AJ26" s="44"/>
      <c r="AK26" s="2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ht="13.5" customHeight="1" x14ac:dyDescent="0.25">
      <c r="A27" s="2"/>
      <c r="B27" s="44" t="s">
        <v>43</v>
      </c>
      <c r="C27" s="44"/>
      <c r="D27" s="44" t="s">
        <v>42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24"/>
      <c r="P27" s="24"/>
      <c r="Q27" s="24"/>
      <c r="R27" s="24"/>
      <c r="S27" s="24"/>
      <c r="T27" s="24"/>
      <c r="U27" s="44"/>
      <c r="V27" s="47"/>
      <c r="W27" s="44"/>
      <c r="X27" s="44"/>
      <c r="Y27" s="24"/>
      <c r="Z27" s="24"/>
      <c r="AA27" s="24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2"/>
      <c r="B28" s="44"/>
      <c r="C28" s="44"/>
      <c r="D28" s="44" t="s">
        <v>47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65"/>
      <c r="AK28" s="65"/>
      <c r="AL28" s="65"/>
      <c r="AM28" s="65"/>
      <c r="AN28" s="65"/>
      <c r="AO28" s="65"/>
      <c r="AP28" s="65"/>
      <c r="AQ28" s="65"/>
      <c r="AR28" s="65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65"/>
      <c r="AK29" s="65"/>
      <c r="AL29" s="65"/>
      <c r="AM29" s="65"/>
      <c r="AN29" s="65"/>
      <c r="AO29" s="65"/>
      <c r="AP29" s="65"/>
      <c r="AQ29" s="65"/>
      <c r="AR29" s="65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5">
      <c r="A30" s="2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65"/>
      <c r="AK30" s="65"/>
      <c r="AL30" s="65"/>
      <c r="AM30" s="65"/>
      <c r="AN30" s="65"/>
      <c r="AO30" s="65"/>
      <c r="AP30" s="65"/>
      <c r="AQ30" s="65"/>
      <c r="AR30" s="65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5" customHeight="1" x14ac:dyDescent="0.25">
      <c r="A31" s="2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65"/>
      <c r="AK31" s="65"/>
      <c r="AL31" s="65"/>
      <c r="AM31" s="65"/>
      <c r="AN31" s="65"/>
      <c r="AO31" s="65"/>
      <c r="AP31" s="65"/>
      <c r="AQ31" s="65"/>
      <c r="AR31" s="65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5">
      <c r="A32" s="2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65"/>
      <c r="AK32" s="65"/>
      <c r="AL32" s="65"/>
      <c r="AM32" s="65"/>
      <c r="AN32" s="65"/>
      <c r="AO32" s="65"/>
      <c r="AP32" s="65"/>
      <c r="AQ32" s="65"/>
      <c r="AR32" s="65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5" customHeight="1" x14ac:dyDescent="0.25">
      <c r="A33" s="2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65"/>
      <c r="AK33" s="65"/>
      <c r="AL33" s="65"/>
      <c r="AM33" s="65"/>
      <c r="AN33" s="65"/>
      <c r="AO33" s="65"/>
      <c r="AP33" s="65"/>
      <c r="AQ33" s="65"/>
      <c r="AR33" s="65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5" customHeight="1" x14ac:dyDescent="0.25">
      <c r="A34" s="2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24"/>
      <c r="Q34" s="24"/>
      <c r="R34" s="24"/>
      <c r="S34" s="24"/>
      <c r="T34" s="24"/>
      <c r="U34" s="44"/>
      <c r="V34" s="47"/>
      <c r="W34" s="44"/>
      <c r="X34" s="44"/>
      <c r="Y34" s="24"/>
      <c r="Z34" s="24"/>
      <c r="AA34" s="24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</row>
    <row r="35" spans="1:55" ht="15" customHeight="1" x14ac:dyDescent="0.25">
      <c r="A35" s="2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24"/>
      <c r="Q35" s="24"/>
      <c r="R35" s="24"/>
      <c r="S35" s="24"/>
      <c r="T35" s="24"/>
      <c r="U35" s="44"/>
      <c r="V35" s="47"/>
      <c r="W35" s="44"/>
      <c r="X35" s="44"/>
      <c r="Y35" s="24"/>
      <c r="Z35" s="24"/>
      <c r="AA35" s="24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5" ht="15" customHeight="1" x14ac:dyDescent="0.25">
      <c r="A36" s="2"/>
      <c r="B36" s="2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24"/>
      <c r="O36" s="24"/>
      <c r="P36" s="24"/>
      <c r="Q36" s="24"/>
      <c r="R36" s="24"/>
      <c r="S36" s="24"/>
      <c r="T36" s="24"/>
      <c r="U36" s="44"/>
      <c r="V36" s="47"/>
      <c r="W36" s="44"/>
      <c r="X36" s="44"/>
      <c r="Y36" s="24"/>
      <c r="Z36" s="24"/>
      <c r="AA36" s="24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</row>
    <row r="37" spans="1:55" ht="15" customHeight="1" x14ac:dyDescent="0.25">
      <c r="A37" s="2"/>
      <c r="B37" s="2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24"/>
      <c r="O37" s="24"/>
      <c r="P37" s="24"/>
      <c r="Q37" s="24"/>
      <c r="R37" s="24"/>
      <c r="S37" s="24"/>
      <c r="T37" s="24"/>
      <c r="U37" s="44"/>
      <c r="V37" s="47"/>
      <c r="W37" s="44"/>
      <c r="X37" s="44"/>
      <c r="Y37" s="24"/>
      <c r="Z37" s="24"/>
      <c r="AA37" s="2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5" customHeight="1" x14ac:dyDescent="0.25">
      <c r="A38" s="2"/>
      <c r="B38" s="2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24"/>
      <c r="O38" s="24"/>
      <c r="P38" s="24"/>
      <c r="Q38" s="24"/>
      <c r="R38" s="24"/>
      <c r="S38" s="24"/>
      <c r="T38" s="24"/>
      <c r="U38" s="44"/>
      <c r="V38" s="47"/>
      <c r="W38" s="44"/>
      <c r="X38" s="44"/>
      <c r="Y38" s="24"/>
      <c r="Z38" s="24"/>
      <c r="AA38" s="24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5" customHeight="1" x14ac:dyDescent="0.25">
      <c r="A39" s="2"/>
      <c r="B39" s="2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24"/>
      <c r="O39" s="24"/>
      <c r="P39" s="24"/>
      <c r="Q39" s="24"/>
      <c r="R39" s="24"/>
      <c r="S39" s="24"/>
      <c r="T39" s="24"/>
      <c r="U39" s="44"/>
      <c r="V39" s="47"/>
      <c r="W39" s="44"/>
      <c r="X39" s="44"/>
      <c r="Y39" s="24"/>
      <c r="Z39" s="24"/>
      <c r="AA39" s="24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5" ht="15" customHeight="1" x14ac:dyDescent="0.25">
      <c r="A40" s="2"/>
      <c r="B40" s="2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24"/>
      <c r="O40" s="24"/>
      <c r="P40" s="24"/>
      <c r="Q40" s="24"/>
      <c r="R40" s="24"/>
      <c r="S40" s="24"/>
      <c r="T40" s="24"/>
      <c r="U40" s="44"/>
      <c r="V40" s="47"/>
      <c r="W40" s="44"/>
      <c r="X40" s="44"/>
      <c r="Y40" s="24"/>
      <c r="Z40" s="24"/>
      <c r="AA40" s="24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5" ht="15" customHeight="1" x14ac:dyDescent="0.25">
      <c r="A41" s="2"/>
      <c r="B41" s="2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4"/>
      <c r="O41" s="24"/>
      <c r="P41" s="24"/>
      <c r="Q41" s="24"/>
      <c r="R41" s="24"/>
      <c r="S41" s="24"/>
      <c r="T41" s="24"/>
      <c r="U41" s="44"/>
      <c r="V41" s="47"/>
      <c r="W41" s="44"/>
      <c r="X41" s="44"/>
      <c r="Y41" s="24"/>
      <c r="Z41" s="24"/>
      <c r="AA41" s="24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5" ht="15" customHeight="1" x14ac:dyDescent="0.25">
      <c r="A42" s="2"/>
      <c r="B42" s="2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24"/>
      <c r="O42" s="24"/>
      <c r="P42" s="24"/>
      <c r="Q42" s="24"/>
      <c r="R42" s="24"/>
      <c r="S42" s="24"/>
      <c r="T42" s="24"/>
      <c r="U42" s="44"/>
      <c r="V42" s="47"/>
      <c r="W42" s="44"/>
      <c r="X42" s="44"/>
      <c r="Y42" s="24"/>
      <c r="Z42" s="24"/>
      <c r="AA42" s="24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5" ht="15" customHeight="1" x14ac:dyDescent="0.25">
      <c r="A43" s="2"/>
      <c r="B43" s="2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24"/>
      <c r="O43" s="24"/>
      <c r="P43" s="24"/>
      <c r="Q43" s="24"/>
      <c r="R43" s="24"/>
      <c r="S43" s="24"/>
      <c r="T43" s="24"/>
      <c r="U43" s="44"/>
      <c r="V43" s="47"/>
      <c r="W43" s="44"/>
      <c r="X43" s="44"/>
      <c r="Y43" s="24"/>
      <c r="Z43" s="24"/>
      <c r="AA43" s="24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5" ht="15" customHeight="1" x14ac:dyDescent="0.25">
      <c r="A44" s="2"/>
      <c r="B44" s="2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24"/>
      <c r="O44" s="24"/>
      <c r="P44" s="24"/>
      <c r="Q44" s="24"/>
      <c r="R44" s="24"/>
      <c r="S44" s="24"/>
      <c r="T44" s="24"/>
      <c r="U44" s="44"/>
      <c r="V44" s="47"/>
      <c r="W44" s="44"/>
      <c r="X44" s="44"/>
      <c r="Y44" s="24"/>
      <c r="Z44" s="24"/>
      <c r="AA44" s="24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</row>
    <row r="45" spans="1:55" ht="15" customHeight="1" x14ac:dyDescent="0.25">
      <c r="A45" s="2"/>
      <c r="B45" s="2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24"/>
      <c r="O45" s="24"/>
      <c r="P45" s="24"/>
      <c r="Q45" s="24"/>
      <c r="R45" s="24"/>
      <c r="S45" s="24"/>
      <c r="T45" s="24"/>
      <c r="U45" s="44"/>
      <c r="V45" s="47"/>
      <c r="W45" s="44"/>
      <c r="X45" s="44"/>
      <c r="Y45" s="24"/>
      <c r="Z45" s="24"/>
      <c r="AA45" s="24"/>
      <c r="AB45" s="65"/>
      <c r="AC45" s="65"/>
      <c r="AD45" s="65"/>
      <c r="AE45" s="24"/>
      <c r="AF45" s="24"/>
      <c r="AG45" s="24"/>
      <c r="AH45" s="65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5" ht="15" customHeight="1" x14ac:dyDescent="0.25">
      <c r="A46" s="2"/>
      <c r="B46" s="2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24"/>
      <c r="O46" s="24"/>
      <c r="P46" s="24"/>
      <c r="Q46" s="24"/>
      <c r="R46" s="24"/>
      <c r="S46" s="24"/>
      <c r="T46" s="24"/>
      <c r="U46" s="44"/>
      <c r="V46" s="47"/>
      <c r="W46" s="44"/>
      <c r="X46" s="44"/>
      <c r="Y46" s="24"/>
      <c r="Z46" s="24"/>
      <c r="AA46" s="24"/>
      <c r="AB46" s="65"/>
      <c r="AC46" s="65"/>
      <c r="AD46" s="65"/>
      <c r="AE46" s="24"/>
      <c r="AF46" s="24"/>
      <c r="AG46" s="24"/>
      <c r="AH46" s="65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5" ht="15" customHeight="1" x14ac:dyDescent="0.25">
      <c r="A47" s="2"/>
      <c r="B47" s="2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24"/>
      <c r="O47" s="24"/>
      <c r="P47" s="24"/>
      <c r="Q47" s="24"/>
      <c r="R47" s="24"/>
      <c r="S47" s="24"/>
      <c r="T47" s="24"/>
      <c r="U47" s="44"/>
      <c r="V47" s="47"/>
      <c r="W47" s="44"/>
      <c r="X47" s="44"/>
      <c r="Y47" s="24"/>
      <c r="Z47" s="24"/>
      <c r="AA47" s="24"/>
      <c r="AB47" s="65"/>
      <c r="AC47" s="65"/>
      <c r="AD47" s="65"/>
      <c r="AE47" s="24"/>
      <c r="AF47" s="24"/>
      <c r="AG47" s="24"/>
      <c r="AH47" s="65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5" ht="15" customHeight="1" x14ac:dyDescent="0.25">
      <c r="A48" s="2"/>
      <c r="B48" s="2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24"/>
      <c r="O48" s="24"/>
      <c r="P48" s="24"/>
      <c r="Q48" s="24"/>
      <c r="R48" s="24"/>
      <c r="S48" s="24"/>
      <c r="T48" s="24"/>
      <c r="U48" s="44"/>
      <c r="V48" s="47"/>
      <c r="W48" s="44"/>
      <c r="X48" s="44"/>
      <c r="Y48" s="24"/>
      <c r="Z48" s="24"/>
      <c r="AA48" s="24"/>
      <c r="AB48" s="65"/>
      <c r="AC48" s="65"/>
      <c r="AD48" s="65"/>
      <c r="AE48" s="24"/>
      <c r="AF48" s="24"/>
      <c r="AG48" s="24"/>
      <c r="AH48" s="65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5" customHeight="1" x14ac:dyDescent="0.25">
      <c r="A49" s="2"/>
      <c r="B49" s="24"/>
      <c r="C49" s="44"/>
      <c r="D49" s="44"/>
      <c r="E49" s="44"/>
      <c r="F49" s="44"/>
      <c r="G49" s="4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65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5" customHeight="1" x14ac:dyDescent="0.25">
      <c r="A50" s="2"/>
      <c r="B50" s="24"/>
      <c r="C50" s="44"/>
      <c r="D50" s="44"/>
      <c r="E50" s="44"/>
      <c r="F50" s="44"/>
      <c r="G50" s="4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65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5" customHeight="1" x14ac:dyDescent="0.25">
      <c r="A51" s="2"/>
      <c r="B51" s="24"/>
      <c r="C51" s="44"/>
      <c r="D51" s="44"/>
      <c r="E51" s="44"/>
      <c r="F51" s="44"/>
      <c r="G51" s="4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65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5" customHeight="1" x14ac:dyDescent="0.25">
      <c r="A52" s="2"/>
      <c r="B52" s="24"/>
      <c r="C52" s="44"/>
      <c r="D52" s="44"/>
      <c r="E52" s="44"/>
      <c r="F52" s="44"/>
      <c r="G52" s="4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65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15" customHeight="1" x14ac:dyDescent="0.25">
      <c r="A53" s="2"/>
      <c r="B53" s="24"/>
      <c r="C53" s="44"/>
      <c r="D53" s="44"/>
      <c r="E53" s="44"/>
      <c r="F53" s="44"/>
      <c r="G53" s="4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65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15" customHeight="1" x14ac:dyDescent="0.25">
      <c r="A54" s="2"/>
      <c r="B54" s="24"/>
      <c r="C54" s="44"/>
      <c r="D54" s="44"/>
      <c r="E54" s="44"/>
      <c r="F54" s="44"/>
      <c r="G54" s="4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65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5" customHeight="1" x14ac:dyDescent="0.25">
      <c r="A55" s="2"/>
      <c r="B55" s="24"/>
      <c r="C55" s="44"/>
      <c r="D55" s="44"/>
      <c r="E55" s="44"/>
      <c r="F55" s="44"/>
      <c r="G55" s="4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65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5" customHeight="1" x14ac:dyDescent="0.25">
      <c r="A56" s="2"/>
      <c r="B56" s="24"/>
      <c r="C56" s="44"/>
      <c r="D56" s="44"/>
      <c r="E56" s="44"/>
      <c r="F56" s="44"/>
      <c r="G56" s="4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65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5" customHeight="1" x14ac:dyDescent="0.25">
      <c r="A57" s="2"/>
      <c r="B57" s="24"/>
      <c r="C57" s="44"/>
      <c r="D57" s="44"/>
      <c r="E57" s="44"/>
      <c r="F57" s="44"/>
      <c r="G57" s="4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65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5" customHeight="1" x14ac:dyDescent="0.25">
      <c r="A58" s="2"/>
      <c r="B58" s="44"/>
      <c r="C58" s="44"/>
      <c r="D58" s="44"/>
      <c r="E58" s="44"/>
      <c r="F58" s="44"/>
      <c r="G58" s="4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65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5" customHeight="1" x14ac:dyDescent="0.25">
      <c r="A59" s="2"/>
      <c r="B59" s="44"/>
      <c r="C59" s="44"/>
      <c r="D59" s="44"/>
      <c r="E59" s="44"/>
      <c r="F59" s="44"/>
      <c r="G59" s="4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65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</row>
    <row r="60" spans="1:55" ht="15" customHeight="1" x14ac:dyDescent="0.25">
      <c r="A60" s="2"/>
      <c r="B60" s="44"/>
      <c r="C60" s="44"/>
      <c r="D60" s="44"/>
      <c r="E60" s="44"/>
      <c r="F60" s="44"/>
      <c r="G60" s="4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65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</row>
    <row r="61" spans="1:55" ht="15" customHeight="1" x14ac:dyDescent="0.25">
      <c r="A61" s="2"/>
      <c r="B61" s="44"/>
      <c r="C61" s="44"/>
      <c r="D61" s="44"/>
      <c r="E61" s="44"/>
      <c r="F61" s="44"/>
      <c r="G61" s="4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65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5" customHeight="1" x14ac:dyDescent="0.25">
      <c r="A62" s="2"/>
      <c r="B62" s="44"/>
      <c r="C62" s="44"/>
      <c r="D62" s="44"/>
      <c r="E62" s="44"/>
      <c r="F62" s="44"/>
      <c r="G62" s="4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65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5" customHeight="1" x14ac:dyDescent="0.25">
      <c r="A63" s="2"/>
      <c r="B63" s="44"/>
      <c r="C63" s="44"/>
      <c r="D63" s="44"/>
      <c r="E63" s="44"/>
      <c r="F63" s="44"/>
      <c r="G63" s="4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65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5" customHeight="1" x14ac:dyDescent="0.25">
      <c r="A64" s="2"/>
      <c r="B64" s="44"/>
      <c r="C64" s="44"/>
      <c r="D64" s="44"/>
      <c r="E64" s="44"/>
      <c r="F64" s="44"/>
      <c r="G64" s="4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65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</row>
    <row r="65" spans="1:55" ht="15" customHeight="1" x14ac:dyDescent="0.25">
      <c r="A65" s="2"/>
      <c r="B65" s="44"/>
      <c r="C65" s="44"/>
      <c r="D65" s="44"/>
      <c r="E65" s="44"/>
      <c r="F65" s="44"/>
      <c r="G65" s="4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65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</row>
    <row r="66" spans="1:55" ht="15" customHeight="1" x14ac:dyDescent="0.25">
      <c r="A66" s="2"/>
      <c r="B66" s="44"/>
      <c r="C66" s="44"/>
      <c r="D66" s="44"/>
      <c r="E66" s="44"/>
      <c r="F66" s="44"/>
      <c r="G66" s="4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65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5" customHeight="1" x14ac:dyDescent="0.25">
      <c r="B67" s="44"/>
      <c r="C67" s="44"/>
      <c r="D67" s="44"/>
      <c r="E67" s="44"/>
      <c r="F67" s="44"/>
      <c r="G67" s="4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65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5" customHeight="1" x14ac:dyDescent="0.25">
      <c r="B68" s="44"/>
      <c r="C68" s="44"/>
      <c r="D68" s="44"/>
      <c r="E68" s="44"/>
      <c r="F68" s="44"/>
      <c r="G68" s="4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65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1:55" ht="15" customHeight="1" x14ac:dyDescent="0.25">
      <c r="B69" s="44"/>
      <c r="C69" s="44"/>
      <c r="D69" s="44"/>
      <c r="E69" s="44"/>
      <c r="F69" s="44"/>
      <c r="G69" s="4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65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1:55" ht="15" customHeight="1" x14ac:dyDescent="0.25">
      <c r="B70" s="44"/>
      <c r="C70" s="44"/>
      <c r="D70" s="44"/>
      <c r="E70" s="44"/>
      <c r="F70" s="44"/>
      <c r="G70" s="4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65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</row>
    <row r="71" spans="1:55" ht="15" customHeight="1" x14ac:dyDescent="0.25">
      <c r="B71" s="44"/>
      <c r="C71" s="44"/>
      <c r="D71" s="44"/>
      <c r="E71" s="44"/>
      <c r="F71" s="44"/>
      <c r="G71" s="4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65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</row>
    <row r="72" spans="1:55" ht="15" customHeight="1" x14ac:dyDescent="0.25">
      <c r="B72" s="44"/>
      <c r="C72" s="44"/>
      <c r="D72" s="44"/>
      <c r="E72" s="44"/>
      <c r="F72" s="44"/>
      <c r="G72" s="4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65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5" customHeight="1" x14ac:dyDescent="0.25">
      <c r="B73" s="44"/>
      <c r="C73" s="44"/>
      <c r="D73" s="44"/>
      <c r="E73" s="44"/>
      <c r="F73" s="44"/>
      <c r="G73" s="4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65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5" customHeight="1" x14ac:dyDescent="0.25">
      <c r="B74" s="44"/>
      <c r="C74" s="44"/>
      <c r="D74" s="44"/>
      <c r="E74" s="44"/>
      <c r="F74" s="44"/>
      <c r="G74" s="4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65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1:55" ht="15" customHeight="1" x14ac:dyDescent="0.25">
      <c r="B75" s="44"/>
      <c r="C75" s="44"/>
      <c r="D75" s="44"/>
      <c r="E75" s="44"/>
      <c r="F75" s="44"/>
      <c r="G75" s="4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65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1:55" ht="15" customHeight="1" x14ac:dyDescent="0.25"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65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5" customHeight="1" x14ac:dyDescent="0.25"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65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5" customHeight="1" x14ac:dyDescent="0.25">
      <c r="B78" s="3"/>
      <c r="C78" s="3"/>
      <c r="D78" s="3"/>
      <c r="E78" s="3"/>
      <c r="F78" s="3"/>
      <c r="G78" s="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65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5" customHeight="1" x14ac:dyDescent="0.25">
      <c r="B79" s="3"/>
      <c r="C79" s="3"/>
      <c r="D79" s="3"/>
      <c r="E79" s="3"/>
      <c r="F79" s="3"/>
      <c r="G79" s="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65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5" customHeight="1" x14ac:dyDescent="0.25">
      <c r="B80" s="3"/>
      <c r="C80" s="3"/>
      <c r="D80" s="3"/>
      <c r="E80" s="3"/>
      <c r="F80" s="3"/>
      <c r="G80" s="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65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2:55" ht="15" customHeight="1" x14ac:dyDescent="0.25">
      <c r="B81" s="3"/>
      <c r="C81" s="3"/>
      <c r="D81" s="3"/>
      <c r="E81" s="3"/>
      <c r="F81" s="3"/>
      <c r="G81" s="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65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2:55" ht="15" customHeight="1" x14ac:dyDescent="0.25">
      <c r="B82" s="3"/>
      <c r="C82" s="3"/>
      <c r="D82" s="3"/>
      <c r="E82" s="3"/>
      <c r="F82" s="3"/>
      <c r="G82" s="3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65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2:55" ht="15" customHeight="1" x14ac:dyDescent="0.25">
      <c r="B83" s="3"/>
      <c r="C83" s="3"/>
      <c r="D83" s="3"/>
      <c r="E83" s="3"/>
      <c r="F83" s="3"/>
      <c r="G83" s="3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65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2:55" ht="15" customHeight="1" x14ac:dyDescent="0.25">
      <c r="B84" s="3"/>
      <c r="C84" s="3"/>
      <c r="D84" s="3"/>
      <c r="E84" s="3"/>
      <c r="F84" s="3"/>
      <c r="G84" s="3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65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</row>
    <row r="85" spans="2:55" ht="15" customHeight="1" x14ac:dyDescent="0.25">
      <c r="B85" s="3"/>
      <c r="C85" s="3"/>
      <c r="D85" s="3"/>
      <c r="E85" s="3"/>
      <c r="F85" s="3"/>
      <c r="G85" s="3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65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</row>
    <row r="86" spans="2:55" ht="15" customHeight="1" x14ac:dyDescent="0.25">
      <c r="B86" s="3"/>
      <c r="C86" s="3"/>
      <c r="D86" s="3"/>
      <c r="E86" s="3"/>
      <c r="F86" s="3"/>
      <c r="G86" s="3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65"/>
      <c r="AI86" s="44"/>
      <c r="AJ86" s="44"/>
      <c r="AK86" s="24"/>
      <c r="AL86" s="24"/>
      <c r="AM86" s="24"/>
      <c r="AN86" s="24"/>
      <c r="AO86" s="24"/>
      <c r="AP86" s="24"/>
      <c r="AQ86" s="2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2:55" ht="15" customHeight="1" x14ac:dyDescent="0.25">
      <c r="B87" s="3"/>
      <c r="C87" s="3"/>
      <c r="D87" s="3"/>
      <c r="E87" s="3"/>
      <c r="F87" s="3"/>
      <c r="G87" s="3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65"/>
      <c r="AI87" s="44"/>
      <c r="AJ87" s="44"/>
      <c r="AK87" s="24"/>
      <c r="AL87" s="24"/>
      <c r="AM87" s="24"/>
      <c r="AN87" s="24"/>
      <c r="AO87" s="24"/>
      <c r="AP87" s="24"/>
      <c r="AQ87" s="2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2:55" ht="15" customHeight="1" x14ac:dyDescent="0.25">
      <c r="B88" s="3"/>
      <c r="C88" s="3"/>
      <c r="D88" s="3"/>
      <c r="E88" s="3"/>
      <c r="F88" s="3"/>
      <c r="G88" s="3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65"/>
      <c r="AI88" s="44"/>
      <c r="AJ88" s="44"/>
      <c r="AK88" s="24"/>
      <c r="AL88" s="24"/>
      <c r="AM88" s="24"/>
      <c r="AN88" s="24"/>
      <c r="AO88" s="24"/>
      <c r="AP88" s="24"/>
      <c r="AQ88" s="2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</row>
    <row r="89" spans="2:55" ht="15" customHeight="1" x14ac:dyDescent="0.25">
      <c r="B89" s="3"/>
      <c r="C89" s="3"/>
      <c r="D89" s="3"/>
      <c r="E89" s="3"/>
      <c r="F89" s="3"/>
      <c r="G89" s="3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65"/>
      <c r="AI89" s="44"/>
      <c r="AJ89" s="44"/>
      <c r="AK89" s="24"/>
      <c r="AL89" s="24"/>
      <c r="AM89" s="24"/>
      <c r="AN89" s="24"/>
      <c r="AO89" s="24"/>
      <c r="AP89" s="24"/>
      <c r="AQ89" s="2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</row>
    <row r="90" spans="2:55" ht="15" customHeight="1" x14ac:dyDescent="0.25">
      <c r="B90" s="3"/>
      <c r="C90" s="3"/>
      <c r="D90" s="3"/>
      <c r="E90" s="3"/>
      <c r="F90" s="3"/>
      <c r="G90" s="3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65"/>
      <c r="AI90" s="44"/>
      <c r="AJ90" s="44"/>
      <c r="AK90" s="24"/>
      <c r="AL90" s="24"/>
      <c r="AM90" s="24"/>
      <c r="AN90" s="24"/>
      <c r="AO90" s="24"/>
      <c r="AP90" s="24"/>
      <c r="AQ90" s="2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2:55" ht="15" customHeight="1" x14ac:dyDescent="0.25">
      <c r="B91" s="3"/>
      <c r="C91" s="3"/>
      <c r="D91" s="3"/>
      <c r="E91" s="3"/>
      <c r="F91" s="3"/>
      <c r="G91" s="3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65"/>
      <c r="AI91" s="44"/>
      <c r="AJ91" s="44"/>
      <c r="AK91" s="24"/>
      <c r="AL91" s="24"/>
      <c r="AM91" s="24"/>
      <c r="AN91" s="24"/>
      <c r="AO91" s="24"/>
      <c r="AP91" s="24"/>
      <c r="AQ91" s="2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2:55" ht="15" customHeight="1" x14ac:dyDescent="0.25">
      <c r="B92" s="3"/>
      <c r="C92" s="3"/>
      <c r="D92" s="3"/>
      <c r="E92" s="3"/>
      <c r="F92" s="3"/>
      <c r="G92" s="3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65"/>
      <c r="AI92" s="44"/>
      <c r="AJ92" s="44"/>
      <c r="AK92" s="24"/>
      <c r="AL92" s="24"/>
      <c r="AM92" s="24"/>
      <c r="AN92" s="24"/>
      <c r="AO92" s="24"/>
      <c r="AP92" s="24"/>
      <c r="AQ92" s="2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2:55" ht="15" customHeight="1" x14ac:dyDescent="0.25">
      <c r="B93" s="3"/>
      <c r="C93" s="3"/>
      <c r="D93" s="3"/>
      <c r="E93" s="3"/>
      <c r="F93" s="3"/>
      <c r="G93" s="3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65"/>
      <c r="AI93" s="44"/>
      <c r="AJ93" s="44"/>
      <c r="AK93" s="24"/>
      <c r="AL93" s="24"/>
      <c r="AM93" s="24"/>
      <c r="AN93" s="24"/>
      <c r="AO93" s="24"/>
      <c r="AP93" s="24"/>
      <c r="AQ93" s="2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2:55" ht="15" customHeight="1" x14ac:dyDescent="0.25">
      <c r="B94" s="3"/>
      <c r="C94" s="3"/>
      <c r="D94" s="3"/>
      <c r="E94" s="3"/>
      <c r="F94" s="3"/>
      <c r="G94" s="3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65"/>
      <c r="AI94" s="44"/>
      <c r="AJ94" s="44"/>
      <c r="AK94" s="24"/>
      <c r="AL94" s="24"/>
      <c r="AM94" s="24"/>
      <c r="AN94" s="24"/>
      <c r="AO94" s="24"/>
      <c r="AP94" s="24"/>
      <c r="AQ94" s="2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2:55" ht="15" customHeight="1" x14ac:dyDescent="0.25">
      <c r="B95" s="3"/>
      <c r="C95" s="3"/>
      <c r="D95" s="3"/>
      <c r="E95" s="3"/>
      <c r="F95" s="3"/>
      <c r="G95" s="3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65"/>
      <c r="AI95" s="44"/>
      <c r="AJ95" s="44"/>
      <c r="AK95" s="24"/>
      <c r="AL95" s="24"/>
      <c r="AM95" s="24"/>
      <c r="AN95" s="24"/>
      <c r="AO95" s="24"/>
      <c r="AP95" s="24"/>
      <c r="AQ95" s="2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</row>
    <row r="96" spans="2:55" ht="15" customHeight="1" x14ac:dyDescent="0.25">
      <c r="B96" s="3"/>
      <c r="C96" s="3"/>
      <c r="D96" s="3"/>
      <c r="E96" s="3"/>
      <c r="F96" s="3"/>
      <c r="G96" s="3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65"/>
      <c r="AI96" s="44"/>
      <c r="AJ96" s="44"/>
      <c r="AK96" s="24"/>
      <c r="AL96" s="24"/>
      <c r="AM96" s="24"/>
      <c r="AN96" s="24"/>
      <c r="AO96" s="24"/>
      <c r="AP96" s="24"/>
      <c r="AQ96" s="2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</row>
    <row r="97" spans="2:55" ht="15" customHeight="1" x14ac:dyDescent="0.25">
      <c r="B97" s="3"/>
      <c r="C97" s="3"/>
      <c r="D97" s="3"/>
      <c r="E97" s="3"/>
      <c r="F97" s="3"/>
      <c r="G97" s="3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65"/>
      <c r="AI97" s="44"/>
      <c r="AJ97" s="44"/>
      <c r="AK97" s="24"/>
      <c r="AL97" s="24"/>
      <c r="AM97" s="24"/>
      <c r="AN97" s="24"/>
      <c r="AO97" s="24"/>
      <c r="AP97" s="24"/>
      <c r="AQ97" s="2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2:55" ht="15" customHeight="1" x14ac:dyDescent="0.25">
      <c r="B98" s="3"/>
      <c r="C98" s="3"/>
      <c r="D98" s="3"/>
      <c r="E98" s="3"/>
      <c r="F98" s="3"/>
      <c r="G98" s="3"/>
      <c r="P98" s="24"/>
      <c r="Q98" s="24"/>
      <c r="R98" s="24"/>
      <c r="S98" s="24"/>
      <c r="T98" s="24"/>
      <c r="AA98" s="24"/>
      <c r="AF98" s="24"/>
      <c r="AG98" s="24"/>
      <c r="AH98" s="65"/>
      <c r="AI98" s="44"/>
      <c r="AJ98" s="44"/>
      <c r="AK98" s="24"/>
      <c r="AL98" s="24"/>
      <c r="AM98" s="24"/>
      <c r="AN98" s="24"/>
      <c r="AO98" s="24"/>
      <c r="AP98" s="24"/>
      <c r="AQ98" s="2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2:55" ht="15" customHeight="1" x14ac:dyDescent="0.25">
      <c r="B99" s="3"/>
      <c r="C99" s="3"/>
      <c r="D99" s="3"/>
      <c r="E99" s="3"/>
      <c r="F99" s="3"/>
      <c r="G99" s="3"/>
      <c r="P99" s="24"/>
      <c r="Q99" s="24"/>
      <c r="R99" s="24"/>
      <c r="S99" s="24"/>
      <c r="T99" s="24"/>
      <c r="AA99" s="24"/>
      <c r="AF99" s="24"/>
      <c r="AG99" s="24"/>
      <c r="AH99" s="65"/>
      <c r="AI99" s="44"/>
      <c r="AJ99" s="44"/>
      <c r="AK99" s="24"/>
      <c r="AL99" s="24"/>
      <c r="AM99" s="24"/>
      <c r="AN99" s="24"/>
      <c r="AO99" s="24"/>
      <c r="AP99" s="24"/>
      <c r="AQ99" s="2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</row>
    <row r="100" spans="2:55" ht="15" customHeight="1" x14ac:dyDescent="0.25">
      <c r="B100" s="3"/>
      <c r="C100" s="3"/>
      <c r="D100" s="3"/>
      <c r="E100" s="3"/>
      <c r="F100" s="3"/>
      <c r="G100" s="3"/>
      <c r="P100" s="24"/>
      <c r="Q100" s="24"/>
      <c r="R100" s="24"/>
      <c r="S100" s="24"/>
      <c r="T100" s="24"/>
      <c r="AA100" s="24"/>
      <c r="AF100" s="24"/>
      <c r="AG100" s="24"/>
      <c r="AH100" s="65"/>
      <c r="AI100" s="44"/>
      <c r="AJ100" s="44"/>
      <c r="AK100" s="24"/>
      <c r="AL100" s="24"/>
      <c r="AM100" s="24"/>
      <c r="AN100" s="24"/>
      <c r="AO100" s="24"/>
      <c r="AP100" s="24"/>
      <c r="AQ100" s="2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</row>
    <row r="101" spans="2:55" ht="15" customHeight="1" x14ac:dyDescent="0.25">
      <c r="B101" s="3"/>
      <c r="C101" s="3"/>
      <c r="D101" s="3"/>
      <c r="E101" s="3"/>
      <c r="F101" s="3"/>
      <c r="G101" s="3"/>
      <c r="P101" s="24"/>
      <c r="Q101" s="24"/>
      <c r="R101" s="24"/>
      <c r="S101" s="24"/>
      <c r="T101" s="24"/>
      <c r="AA101" s="24"/>
      <c r="AF101" s="24"/>
      <c r="AG101" s="24"/>
      <c r="AH101" s="65"/>
      <c r="AI101" s="44"/>
      <c r="AJ101" s="44"/>
      <c r="AK101" s="24"/>
      <c r="AL101" s="24"/>
      <c r="AM101" s="24"/>
      <c r="AN101" s="24"/>
      <c r="AO101" s="24"/>
      <c r="AP101" s="24"/>
      <c r="AQ101" s="2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2:55" ht="15" customHeight="1" x14ac:dyDescent="0.25">
      <c r="B102" s="3"/>
      <c r="C102" s="3"/>
      <c r="D102" s="3"/>
      <c r="E102" s="3"/>
      <c r="F102" s="3"/>
      <c r="G102" s="3"/>
      <c r="AG102" s="24"/>
      <c r="AH102" s="65"/>
      <c r="AI102" s="44"/>
      <c r="AJ102" s="44"/>
      <c r="AK102" s="24"/>
      <c r="AL102" s="24"/>
      <c r="AM102" s="24"/>
      <c r="AN102" s="24"/>
      <c r="AO102" s="24"/>
      <c r="AP102" s="24"/>
      <c r="AQ102" s="2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2:55" ht="15" customHeight="1" x14ac:dyDescent="0.25">
      <c r="B103" s="3"/>
      <c r="C103" s="3"/>
      <c r="D103" s="3"/>
      <c r="E103" s="3"/>
      <c r="F103" s="3"/>
      <c r="G103" s="3"/>
      <c r="AG103" s="24"/>
      <c r="AH103" s="65"/>
      <c r="AI103" s="44"/>
      <c r="AJ103" s="44"/>
      <c r="AK103" s="24"/>
      <c r="AL103" s="24"/>
      <c r="AM103" s="24"/>
      <c r="AN103" s="24"/>
      <c r="AO103" s="24"/>
      <c r="AP103" s="24"/>
      <c r="AQ103" s="2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</row>
    <row r="104" spans="2:55" ht="15" customHeight="1" x14ac:dyDescent="0.25">
      <c r="B104" s="3"/>
      <c r="C104" s="3"/>
      <c r="D104" s="3"/>
      <c r="E104" s="3"/>
      <c r="F104" s="3"/>
      <c r="G104" s="3"/>
      <c r="AG104" s="24"/>
      <c r="AH104" s="65"/>
      <c r="AI104" s="44"/>
      <c r="AJ104" s="44"/>
      <c r="AK104" s="24"/>
      <c r="AL104" s="24"/>
      <c r="AM104" s="24"/>
      <c r="AN104" s="24"/>
      <c r="AO104" s="24"/>
      <c r="AP104" s="24"/>
      <c r="AQ104" s="2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</row>
    <row r="105" spans="2:55" ht="15" customHeight="1" x14ac:dyDescent="0.25">
      <c r="B105" s="3"/>
      <c r="C105" s="3"/>
      <c r="D105" s="3"/>
      <c r="E105" s="3"/>
      <c r="F105" s="3"/>
      <c r="G105" s="3"/>
      <c r="AG105" s="24"/>
      <c r="AH105" s="65"/>
      <c r="AI105" s="44"/>
      <c r="AJ105" s="44"/>
      <c r="AK105" s="24"/>
      <c r="AL105" s="24"/>
      <c r="AM105" s="24"/>
      <c r="AN105" s="24"/>
      <c r="AO105" s="24"/>
      <c r="AP105" s="24"/>
      <c r="AQ105" s="2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2:55" ht="15" customHeight="1" x14ac:dyDescent="0.25">
      <c r="B106" s="3"/>
      <c r="C106" s="3"/>
      <c r="D106" s="3"/>
      <c r="E106" s="3"/>
      <c r="F106" s="3"/>
      <c r="G106" s="3"/>
      <c r="AG106" s="24"/>
      <c r="AH106" s="65"/>
      <c r="AI106" s="44"/>
      <c r="AJ106" s="44"/>
      <c r="AK106" s="24"/>
      <c r="AL106" s="24"/>
      <c r="AM106" s="24"/>
      <c r="AN106" s="24"/>
      <c r="AO106" s="24"/>
      <c r="AP106" s="24"/>
      <c r="AQ106" s="2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2:55" ht="15" customHeight="1" x14ac:dyDescent="0.25">
      <c r="B107" s="3"/>
      <c r="C107" s="3"/>
      <c r="D107" s="3"/>
      <c r="E107" s="3"/>
      <c r="F107" s="3"/>
      <c r="G107" s="3"/>
      <c r="AG107" s="24"/>
      <c r="AH107" s="65"/>
      <c r="AI107" s="44"/>
      <c r="AJ107" s="44"/>
      <c r="AK107" s="24"/>
      <c r="AL107" s="24"/>
      <c r="AM107" s="24"/>
      <c r="AN107" s="24"/>
      <c r="AO107" s="24"/>
      <c r="AP107" s="24"/>
      <c r="AQ107" s="2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2:55" ht="15" customHeight="1" x14ac:dyDescent="0.25">
      <c r="B108" s="3"/>
      <c r="C108" s="3"/>
      <c r="D108" s="3"/>
      <c r="E108" s="3"/>
      <c r="F108" s="3"/>
      <c r="G108" s="3"/>
      <c r="AG108" s="24"/>
      <c r="AH108" s="65"/>
      <c r="AI108" s="44"/>
      <c r="AJ108" s="44"/>
      <c r="AK108" s="24"/>
      <c r="AL108" s="24"/>
      <c r="AM108" s="24"/>
      <c r="AN108" s="24"/>
      <c r="AO108" s="24"/>
      <c r="AP108" s="24"/>
      <c r="AQ108" s="2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</row>
    <row r="109" spans="2:55" ht="15" customHeight="1" x14ac:dyDescent="0.25">
      <c r="B109" s="3"/>
      <c r="C109" s="3"/>
      <c r="D109" s="3"/>
      <c r="E109" s="3"/>
      <c r="F109" s="3"/>
      <c r="G109" s="3"/>
      <c r="AG109" s="24"/>
      <c r="AH109" s="65"/>
      <c r="AI109" s="44"/>
      <c r="AJ109" s="44"/>
      <c r="AK109" s="24"/>
      <c r="AL109" s="24"/>
      <c r="AM109" s="24"/>
      <c r="AN109" s="24"/>
      <c r="AO109" s="24"/>
      <c r="AP109" s="24"/>
      <c r="AQ109" s="2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</row>
    <row r="110" spans="2:55" ht="1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24"/>
      <c r="AH110" s="65"/>
      <c r="AI110" s="44"/>
      <c r="AJ110" s="44"/>
      <c r="AK110" s="24"/>
      <c r="AL110" s="24"/>
      <c r="AM110" s="24"/>
      <c r="AN110" s="24"/>
      <c r="AO110" s="24"/>
      <c r="AP110" s="24"/>
      <c r="AQ110" s="2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2:55" ht="1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24"/>
      <c r="AH111" s="65"/>
      <c r="AI111" s="44"/>
      <c r="AJ111" s="44"/>
      <c r="AK111" s="24"/>
      <c r="AL111" s="24"/>
      <c r="AM111" s="24"/>
      <c r="AN111" s="24"/>
      <c r="AO111" s="24"/>
      <c r="AP111" s="24"/>
      <c r="AQ111" s="2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2:55" ht="1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24"/>
      <c r="AH112" s="65"/>
      <c r="AI112" s="44"/>
      <c r="AJ112" s="44"/>
      <c r="AK112" s="24"/>
      <c r="AL112" s="24"/>
      <c r="AM112" s="24"/>
      <c r="AN112" s="24"/>
      <c r="AO112" s="24"/>
      <c r="AP112" s="24"/>
      <c r="AQ112" s="2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2:55" ht="1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24"/>
      <c r="AH113" s="65"/>
      <c r="AI113" s="44"/>
      <c r="AJ113" s="44"/>
      <c r="AK113" s="24"/>
      <c r="AL113" s="24"/>
      <c r="AM113" s="24"/>
      <c r="AN113" s="24"/>
      <c r="AO113" s="24"/>
      <c r="AP113" s="24"/>
      <c r="AQ113" s="2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</row>
    <row r="114" spans="2:55" ht="1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24"/>
      <c r="AH114" s="65"/>
      <c r="AI114" s="44"/>
      <c r="AJ114" s="44"/>
      <c r="AK114" s="24"/>
      <c r="AL114" s="24"/>
      <c r="AM114" s="24"/>
      <c r="AN114" s="24"/>
      <c r="AO114" s="24"/>
      <c r="AP114" s="24"/>
      <c r="AQ114" s="2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</row>
    <row r="115" spans="2:55" ht="1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24"/>
      <c r="AH115" s="65"/>
      <c r="AI115" s="44"/>
      <c r="AJ115" s="44"/>
      <c r="AK115" s="24"/>
      <c r="AL115" s="24"/>
      <c r="AM115" s="24"/>
      <c r="AN115" s="24"/>
      <c r="AO115" s="24"/>
      <c r="AP115" s="24"/>
      <c r="AQ115" s="2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2:55" ht="1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24"/>
      <c r="AH116" s="65"/>
      <c r="AI116" s="44"/>
      <c r="AJ116" s="44"/>
      <c r="AK116" s="24"/>
      <c r="AL116" s="24"/>
      <c r="AM116" s="24"/>
      <c r="AN116" s="24"/>
      <c r="AO116" s="24"/>
      <c r="AP116" s="24"/>
      <c r="AQ116" s="2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2:55" ht="1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24"/>
      <c r="AH117" s="65"/>
      <c r="AI117" s="44"/>
      <c r="AJ117" s="44"/>
      <c r="AK117" s="24"/>
      <c r="AL117" s="24"/>
      <c r="AM117" s="24"/>
      <c r="AN117" s="24"/>
      <c r="AO117" s="24"/>
      <c r="AP117" s="24"/>
      <c r="AQ117" s="2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2:55" ht="1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24"/>
      <c r="AH118" s="65"/>
      <c r="AI118" s="44"/>
      <c r="AJ118" s="44"/>
      <c r="AK118" s="24"/>
      <c r="AL118" s="24"/>
      <c r="AM118" s="24"/>
      <c r="AN118" s="24"/>
      <c r="AO118" s="24"/>
      <c r="AP118" s="24"/>
      <c r="AQ118" s="2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2:55" ht="1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24"/>
      <c r="AH119" s="65"/>
      <c r="AI119" s="44"/>
      <c r="AJ119" s="44"/>
      <c r="AK119" s="24"/>
      <c r="AL119" s="24"/>
      <c r="AM119" s="24"/>
      <c r="AN119" s="24"/>
      <c r="AO119" s="24"/>
      <c r="AP119" s="24"/>
      <c r="AQ119" s="2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2:55" ht="1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24"/>
      <c r="AH120" s="65"/>
      <c r="AI120" s="44"/>
      <c r="AJ120" s="44"/>
      <c r="AK120" s="24"/>
      <c r="AL120" s="24"/>
      <c r="AM120" s="24"/>
      <c r="AN120" s="24"/>
      <c r="AO120" s="24"/>
      <c r="AP120" s="24"/>
      <c r="AQ120" s="2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2:55" ht="1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24"/>
      <c r="AH121" s="65"/>
      <c r="AI121" s="44"/>
      <c r="AJ121" s="44"/>
      <c r="AK121" s="24"/>
      <c r="AL121" s="24"/>
      <c r="AM121" s="24"/>
      <c r="AN121" s="24"/>
      <c r="AO121" s="24"/>
      <c r="AP121" s="24"/>
      <c r="AQ121" s="2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2:55" ht="1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24"/>
      <c r="AH122" s="65"/>
      <c r="AI122" s="44"/>
      <c r="AJ122" s="44"/>
      <c r="AK122" s="24"/>
      <c r="AL122" s="24"/>
      <c r="AM122" s="24"/>
      <c r="AN122" s="24"/>
      <c r="AO122" s="24"/>
      <c r="AP122" s="24"/>
      <c r="AQ122" s="2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2:55" ht="1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24"/>
      <c r="AH123" s="65"/>
      <c r="AI123" s="44"/>
      <c r="AJ123" s="44"/>
      <c r="AK123" s="24"/>
      <c r="AL123" s="24"/>
      <c r="AM123" s="24"/>
      <c r="AN123" s="24"/>
      <c r="AO123" s="24"/>
      <c r="AP123" s="24"/>
      <c r="AQ123" s="2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</row>
    <row r="124" spans="2:55" ht="1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24"/>
      <c r="AH124" s="65"/>
      <c r="AI124" s="44"/>
      <c r="AJ124" s="44"/>
      <c r="AK124" s="24"/>
      <c r="AL124" s="24"/>
      <c r="AM124" s="24"/>
      <c r="AN124" s="24"/>
      <c r="AO124" s="24"/>
      <c r="AP124" s="24"/>
      <c r="AQ124" s="2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</row>
    <row r="125" spans="2:55" ht="1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24"/>
      <c r="AH125" s="65"/>
      <c r="AI125" s="44"/>
      <c r="AJ125" s="44"/>
      <c r="AK125" s="24"/>
      <c r="AL125" s="24"/>
      <c r="AM125" s="24"/>
      <c r="AN125" s="24"/>
      <c r="AO125" s="24"/>
      <c r="AP125" s="24"/>
      <c r="AQ125" s="2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</row>
    <row r="126" spans="2:55" ht="1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24"/>
      <c r="AH126" s="65"/>
      <c r="AI126" s="44"/>
      <c r="AJ126" s="44"/>
      <c r="AK126" s="24"/>
      <c r="AL126" s="24"/>
      <c r="AM126" s="24"/>
      <c r="AN126" s="24"/>
      <c r="AO126" s="24"/>
      <c r="AP126" s="24"/>
      <c r="AQ126" s="24"/>
    </row>
    <row r="127" spans="2:55" ht="1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24"/>
      <c r="AH127" s="65"/>
      <c r="AI127" s="44"/>
      <c r="AJ127" s="44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24"/>
      <c r="AH128" s="65"/>
      <c r="AI128" s="44"/>
      <c r="AJ128" s="44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24"/>
      <c r="AH129" s="65"/>
      <c r="AI129" s="44"/>
      <c r="AJ129" s="44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24"/>
      <c r="AH130" s="65"/>
      <c r="AI130" s="44"/>
      <c r="AJ130" s="44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24"/>
      <c r="AH131" s="65"/>
      <c r="AI131" s="44"/>
      <c r="AJ131" s="44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24"/>
      <c r="AH132" s="65"/>
      <c r="AI132" s="44"/>
      <c r="AJ132" s="44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24"/>
      <c r="AH133" s="65"/>
      <c r="AI133" s="44"/>
      <c r="AJ133" s="44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24"/>
      <c r="AH134" s="65"/>
      <c r="AI134" s="44"/>
      <c r="AJ134" s="44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24"/>
      <c r="AH135" s="65"/>
      <c r="AI135" s="44"/>
      <c r="AJ135" s="44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24"/>
      <c r="AH136" s="65"/>
      <c r="AI136" s="44"/>
      <c r="AJ136" s="44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24"/>
      <c r="AH137" s="65"/>
      <c r="AI137" s="44"/>
      <c r="AJ137" s="44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24"/>
      <c r="AH138" s="65"/>
      <c r="AI138" s="44"/>
      <c r="AJ138" s="44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24"/>
      <c r="AH139" s="65"/>
      <c r="AI139" s="44"/>
      <c r="AJ139" s="44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24"/>
      <c r="AH140" s="65"/>
      <c r="AI140" s="44"/>
      <c r="AJ140" s="44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24"/>
      <c r="AH141" s="65"/>
      <c r="AI141" s="44"/>
      <c r="AJ141" s="44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24"/>
      <c r="AH142" s="65"/>
      <c r="AI142" s="44"/>
      <c r="AJ142" s="44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24"/>
      <c r="AH143" s="65"/>
      <c r="AI143" s="44"/>
      <c r="AJ143" s="44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24"/>
      <c r="AH144" s="65"/>
      <c r="AI144" s="44"/>
      <c r="AJ144" s="44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24"/>
      <c r="AH145" s="65"/>
      <c r="AI145" s="44"/>
      <c r="AJ145" s="44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24"/>
      <c r="AH146" s="65"/>
      <c r="AI146" s="44"/>
      <c r="AJ146" s="44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24"/>
      <c r="AH147" s="65"/>
      <c r="AI147" s="44"/>
      <c r="AJ147" s="44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24"/>
      <c r="AH148" s="65"/>
      <c r="AI148" s="44"/>
      <c r="AJ148" s="44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24"/>
      <c r="AH149" s="65"/>
      <c r="AI149" s="44"/>
      <c r="AJ149" s="44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24"/>
      <c r="AH150" s="65"/>
      <c r="AI150" s="44"/>
      <c r="AJ150" s="44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24"/>
      <c r="AH151" s="65"/>
      <c r="AI151" s="44"/>
      <c r="AJ151" s="44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24"/>
      <c r="AH152" s="65"/>
      <c r="AI152" s="44"/>
      <c r="AJ152" s="44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24"/>
      <c r="AH153" s="65"/>
      <c r="AI153" s="44"/>
      <c r="AJ153" s="44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24"/>
      <c r="AH154" s="65"/>
      <c r="AI154" s="44"/>
      <c r="AJ154" s="44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24"/>
      <c r="AH155" s="65"/>
      <c r="AI155" s="44"/>
      <c r="AJ155" s="44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24"/>
      <c r="AH156" s="65"/>
      <c r="AI156" s="44"/>
      <c r="AJ156" s="44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24"/>
      <c r="AH157" s="65"/>
      <c r="AI157" s="44"/>
      <c r="AJ157" s="44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24"/>
      <c r="AH158" s="65"/>
      <c r="AI158" s="44"/>
      <c r="AJ158" s="44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24"/>
      <c r="AH159" s="65"/>
      <c r="AI159" s="44"/>
      <c r="AJ159" s="44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24"/>
      <c r="AH160" s="65"/>
      <c r="AI160" s="44"/>
      <c r="AJ160" s="44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24"/>
      <c r="AH161" s="65"/>
      <c r="AI161" s="44"/>
      <c r="AJ161" s="44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24"/>
      <c r="AH162" s="65"/>
      <c r="AI162" s="44"/>
      <c r="AJ162" s="44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24"/>
      <c r="AH163" s="65"/>
      <c r="AI163" s="44"/>
      <c r="AJ163" s="44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24"/>
      <c r="AH164" s="65"/>
      <c r="AI164" s="44"/>
      <c r="AJ164" s="44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24"/>
      <c r="AH165" s="65"/>
      <c r="AI165" s="44"/>
      <c r="AJ165" s="44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24"/>
      <c r="AH166" s="65"/>
      <c r="AI166" s="44"/>
      <c r="AJ166" s="44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24"/>
      <c r="AH167" s="65"/>
      <c r="AI167" s="44"/>
      <c r="AJ167" s="44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24"/>
      <c r="AH168" s="65"/>
      <c r="AI168" s="44"/>
      <c r="AJ168" s="44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24"/>
      <c r="AH169" s="65"/>
      <c r="AI169" s="44"/>
      <c r="AJ169" s="44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24"/>
      <c r="AH170" s="65"/>
      <c r="AI170" s="44"/>
      <c r="AJ170" s="44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24"/>
      <c r="AH171" s="65"/>
      <c r="AI171" s="44"/>
      <c r="AJ171" s="44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24"/>
      <c r="AH172" s="65"/>
      <c r="AI172" s="44"/>
      <c r="AJ172" s="44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24"/>
      <c r="AH173" s="65"/>
      <c r="AI173" s="44"/>
      <c r="AJ173" s="44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24"/>
      <c r="AH174" s="65"/>
      <c r="AI174" s="44"/>
      <c r="AJ174" s="44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24"/>
      <c r="AH175" s="65"/>
      <c r="AI175" s="44"/>
      <c r="AJ175" s="44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24"/>
      <c r="AH176" s="65"/>
      <c r="AI176" s="44"/>
      <c r="AJ176" s="44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24"/>
      <c r="AH177" s="65"/>
      <c r="AI177" s="44"/>
      <c r="AJ177" s="44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24"/>
      <c r="AH178" s="65"/>
      <c r="AI178" s="44"/>
      <c r="AJ178" s="44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24"/>
      <c r="AH179" s="65"/>
      <c r="AI179" s="44"/>
      <c r="AJ179" s="44"/>
    </row>
    <row r="180" spans="2:43" ht="1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24"/>
      <c r="AH180" s="65"/>
      <c r="AI180" s="44"/>
      <c r="AJ180" s="44"/>
    </row>
    <row r="181" spans="2:43" ht="1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24"/>
      <c r="AH181" s="65"/>
      <c r="AI181" s="44"/>
      <c r="AJ181" s="44"/>
    </row>
    <row r="182" spans="2:43" ht="1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24"/>
      <c r="AH182" s="65"/>
      <c r="AI182" s="44"/>
      <c r="AJ182" s="44"/>
    </row>
    <row r="183" spans="2:43" ht="1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24"/>
      <c r="AH183" s="65"/>
      <c r="AI183" s="44"/>
      <c r="AJ183" s="44"/>
    </row>
    <row r="184" spans="2:43" ht="1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24"/>
      <c r="AH184" s="65"/>
      <c r="AI184" s="44"/>
      <c r="AJ184" s="44"/>
    </row>
    <row r="185" spans="2:43" ht="1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24"/>
      <c r="AH185" s="65"/>
      <c r="AI185" s="44"/>
      <c r="AJ185" s="44"/>
    </row>
    <row r="186" spans="2:43" ht="15" customHeight="1" x14ac:dyDescent="0.25">
      <c r="AA186" s="3"/>
      <c r="AB186" s="3"/>
      <c r="AC186" s="3"/>
      <c r="AD186" s="3"/>
      <c r="AE186" s="3"/>
      <c r="AF186" s="3"/>
    </row>
    <row r="187" spans="2:43" ht="15" customHeight="1" x14ac:dyDescent="0.25">
      <c r="AA187" s="3"/>
      <c r="AB187" s="3"/>
      <c r="AC187" s="3"/>
      <c r="AD187" s="3"/>
      <c r="AE187" s="3"/>
      <c r="AF187" s="3"/>
    </row>
    <row r="188" spans="2:43" ht="15" customHeight="1" x14ac:dyDescent="0.25">
      <c r="AA188" s="3"/>
      <c r="AB188" s="3"/>
      <c r="AC188" s="3"/>
      <c r="AD188" s="3"/>
      <c r="AE188" s="3"/>
      <c r="AF188" s="3"/>
    </row>
    <row r="189" spans="2:43" ht="15" customHeight="1" x14ac:dyDescent="0.25">
      <c r="AA189" s="3"/>
      <c r="AB189" s="3"/>
      <c r="AC189" s="3"/>
      <c r="AD189" s="3"/>
      <c r="AE189" s="3"/>
      <c r="AF189" s="3"/>
    </row>
    <row r="190" spans="2:43" ht="15" customHeight="1" x14ac:dyDescent="0.25"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2:43" ht="15" customHeight="1" x14ac:dyDescent="0.25"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2:43" ht="15" customHeight="1" x14ac:dyDescent="0.25"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2:43" ht="15" customHeight="1" x14ac:dyDescent="0.25"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2:43" ht="15" customHeight="1" x14ac:dyDescent="0.25"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2:43" ht="15" customHeight="1" x14ac:dyDescent="0.25"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2:43" ht="15" customHeight="1" x14ac:dyDescent="0.25"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2:43" ht="15" customHeight="1" x14ac:dyDescent="0.25"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2:43" ht="15" customHeight="1" x14ac:dyDescent="0.25"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2:43" ht="15" customHeight="1" x14ac:dyDescent="0.25"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2:43" ht="15" customHeight="1" x14ac:dyDescent="0.25"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2:43" ht="15" customHeight="1" x14ac:dyDescent="0.25"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2:43" ht="15" customHeight="1" x14ac:dyDescent="0.25"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2:43" ht="15" customHeight="1" x14ac:dyDescent="0.25"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2:43" ht="15" customHeight="1" x14ac:dyDescent="0.25"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2:43" ht="15" customHeight="1" x14ac:dyDescent="0.25"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5" t="s">
        <v>33</v>
      </c>
      <c r="C1" s="6"/>
      <c r="D1" s="7"/>
      <c r="E1" s="8" t="s">
        <v>51</v>
      </c>
      <c r="F1" s="178"/>
      <c r="G1" s="179"/>
      <c r="H1" s="179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78"/>
      <c r="AB1" s="178"/>
      <c r="AC1" s="179"/>
      <c r="AD1" s="179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67" t="s">
        <v>89</v>
      </c>
      <c r="C2" s="68"/>
      <c r="D2" s="69"/>
      <c r="E2" s="14" t="s">
        <v>12</v>
      </c>
      <c r="F2" s="15"/>
      <c r="G2" s="15"/>
      <c r="H2" s="15"/>
      <c r="I2" s="21"/>
      <c r="J2" s="16"/>
      <c r="K2" s="145"/>
      <c r="L2" s="23" t="s">
        <v>90</v>
      </c>
      <c r="M2" s="15"/>
      <c r="N2" s="15"/>
      <c r="O2" s="22"/>
      <c r="P2" s="20"/>
      <c r="Q2" s="23" t="s">
        <v>91</v>
      </c>
      <c r="R2" s="15"/>
      <c r="S2" s="15"/>
      <c r="T2" s="15"/>
      <c r="U2" s="21"/>
      <c r="V2" s="22"/>
      <c r="W2" s="20"/>
      <c r="X2" s="180" t="s">
        <v>92</v>
      </c>
      <c r="Y2" s="181"/>
      <c r="Z2" s="182"/>
      <c r="AA2" s="14" t="s">
        <v>12</v>
      </c>
      <c r="AB2" s="15"/>
      <c r="AC2" s="15"/>
      <c r="AD2" s="15"/>
      <c r="AE2" s="21"/>
      <c r="AF2" s="16"/>
      <c r="AG2" s="145"/>
      <c r="AH2" s="23" t="s">
        <v>93</v>
      </c>
      <c r="AI2" s="15"/>
      <c r="AJ2" s="15"/>
      <c r="AK2" s="22"/>
      <c r="AL2" s="20"/>
      <c r="AM2" s="23" t="s">
        <v>91</v>
      </c>
      <c r="AN2" s="15"/>
      <c r="AO2" s="15"/>
      <c r="AP2" s="15"/>
      <c r="AQ2" s="21"/>
      <c r="AR2" s="22"/>
      <c r="AS2" s="18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83"/>
      <c r="L3" s="19" t="s">
        <v>5</v>
      </c>
      <c r="M3" s="19" t="s">
        <v>6</v>
      </c>
      <c r="N3" s="19" t="s">
        <v>76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8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83"/>
      <c r="AH3" s="19" t="s">
        <v>5</v>
      </c>
      <c r="AI3" s="19" t="s">
        <v>6</v>
      </c>
      <c r="AJ3" s="19" t="s">
        <v>76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8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/>
      <c r="C4" s="29"/>
      <c r="D4" s="5"/>
      <c r="E4" s="25"/>
      <c r="F4" s="25"/>
      <c r="G4" s="25"/>
      <c r="H4" s="26"/>
      <c r="I4" s="25"/>
      <c r="J4" s="27"/>
      <c r="K4" s="31"/>
      <c r="L4" s="167"/>
      <c r="M4" s="19"/>
      <c r="N4" s="19"/>
      <c r="O4" s="19"/>
      <c r="P4" s="24"/>
      <c r="Q4" s="25"/>
      <c r="R4" s="25"/>
      <c r="S4" s="26"/>
      <c r="T4" s="25"/>
      <c r="U4" s="25"/>
      <c r="V4" s="184"/>
      <c r="W4" s="31"/>
      <c r="X4" s="25">
        <v>1983</v>
      </c>
      <c r="Y4" s="25" t="s">
        <v>88</v>
      </c>
      <c r="Z4" s="28" t="s">
        <v>46</v>
      </c>
      <c r="AA4" s="26">
        <v>22</v>
      </c>
      <c r="AB4" s="26">
        <v>0</v>
      </c>
      <c r="AC4" s="25">
        <v>13</v>
      </c>
      <c r="AD4" s="25">
        <v>55</v>
      </c>
      <c r="AE4" s="25"/>
      <c r="AF4" s="72"/>
      <c r="AG4" s="70"/>
      <c r="AH4" s="19"/>
      <c r="AI4" s="25" t="s">
        <v>88</v>
      </c>
      <c r="AJ4" s="25" t="s">
        <v>49</v>
      </c>
      <c r="AK4" s="19"/>
      <c r="AL4" s="24"/>
      <c r="AM4" s="25"/>
      <c r="AN4" s="25"/>
      <c r="AO4" s="25"/>
      <c r="AP4" s="25"/>
      <c r="AQ4" s="25"/>
      <c r="AR4" s="185"/>
      <c r="AS4" s="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>
        <v>1984</v>
      </c>
      <c r="C5" s="25" t="s">
        <v>45</v>
      </c>
      <c r="D5" s="5" t="s">
        <v>46</v>
      </c>
      <c r="E5" s="26">
        <v>9</v>
      </c>
      <c r="F5" s="26">
        <v>1</v>
      </c>
      <c r="G5" s="25">
        <v>8</v>
      </c>
      <c r="H5" s="25">
        <v>12</v>
      </c>
      <c r="I5" s="25"/>
      <c r="J5" s="27"/>
      <c r="K5" s="70"/>
      <c r="L5" s="19"/>
      <c r="M5" s="19"/>
      <c r="N5" s="19" t="s">
        <v>99</v>
      </c>
      <c r="O5" s="19"/>
      <c r="P5" s="24"/>
      <c r="Q5" s="25">
        <v>10</v>
      </c>
      <c r="R5" s="26">
        <v>1</v>
      </c>
      <c r="S5" s="25">
        <v>14</v>
      </c>
      <c r="T5" s="25">
        <v>12</v>
      </c>
      <c r="U5" s="25"/>
      <c r="V5" s="184"/>
      <c r="W5" s="31"/>
      <c r="X5" s="25"/>
      <c r="Y5" s="29"/>
      <c r="Z5" s="5"/>
      <c r="AA5" s="25"/>
      <c r="AB5" s="25"/>
      <c r="AC5" s="25"/>
      <c r="AD5" s="26"/>
      <c r="AE5" s="25"/>
      <c r="AF5" s="27"/>
      <c r="AG5" s="31"/>
      <c r="AH5" s="19"/>
      <c r="AI5" s="19"/>
      <c r="AJ5" s="19"/>
      <c r="AK5" s="19"/>
      <c r="AL5" s="24"/>
      <c r="AM5" s="25"/>
      <c r="AN5" s="25"/>
      <c r="AO5" s="25"/>
      <c r="AP5" s="25"/>
      <c r="AQ5" s="25"/>
      <c r="AR5" s="185"/>
      <c r="AS5" s="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>
        <v>1985</v>
      </c>
      <c r="C6" s="25" t="s">
        <v>100</v>
      </c>
      <c r="D6" s="5" t="s">
        <v>46</v>
      </c>
      <c r="E6" s="26">
        <v>15</v>
      </c>
      <c r="F6" s="26">
        <v>0</v>
      </c>
      <c r="G6" s="25">
        <v>24</v>
      </c>
      <c r="H6" s="25">
        <v>15</v>
      </c>
      <c r="I6" s="25"/>
      <c r="J6" s="27"/>
      <c r="K6" s="24"/>
      <c r="L6" s="19"/>
      <c r="M6" s="19"/>
      <c r="N6" s="19"/>
      <c r="O6" s="19"/>
      <c r="P6" s="24"/>
      <c r="Q6" s="25"/>
      <c r="R6" s="26"/>
      <c r="S6" s="25"/>
      <c r="T6" s="25"/>
      <c r="U6" s="25"/>
      <c r="V6" s="184"/>
      <c r="W6" s="31"/>
      <c r="X6" s="25"/>
      <c r="Y6" s="29"/>
      <c r="Z6" s="5"/>
      <c r="AA6" s="25"/>
      <c r="AB6" s="25"/>
      <c r="AC6" s="25"/>
      <c r="AD6" s="26"/>
      <c r="AE6" s="25"/>
      <c r="AF6" s="27"/>
      <c r="AG6" s="31"/>
      <c r="AH6" s="19"/>
      <c r="AI6" s="19"/>
      <c r="AJ6" s="19"/>
      <c r="AK6" s="19"/>
      <c r="AL6" s="24"/>
      <c r="AM6" s="25"/>
      <c r="AN6" s="25"/>
      <c r="AO6" s="25"/>
      <c r="AP6" s="25"/>
      <c r="AQ6" s="25"/>
      <c r="AR6" s="185"/>
      <c r="AS6" s="1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>
        <v>1986</v>
      </c>
      <c r="C7" s="25" t="s">
        <v>99</v>
      </c>
      <c r="D7" s="5" t="s">
        <v>46</v>
      </c>
      <c r="E7" s="26">
        <v>21</v>
      </c>
      <c r="F7" s="26">
        <v>0</v>
      </c>
      <c r="G7" s="25">
        <v>8</v>
      </c>
      <c r="H7" s="25">
        <v>24</v>
      </c>
      <c r="I7" s="25"/>
      <c r="J7" s="27"/>
      <c r="K7" s="24"/>
      <c r="L7" s="19"/>
      <c r="M7" s="19"/>
      <c r="N7" s="19"/>
      <c r="O7" s="19"/>
      <c r="P7" s="24"/>
      <c r="Q7" s="25"/>
      <c r="R7" s="26"/>
      <c r="S7" s="25"/>
      <c r="T7" s="25"/>
      <c r="U7" s="25"/>
      <c r="V7" s="184"/>
      <c r="W7" s="31"/>
      <c r="X7" s="25"/>
      <c r="Y7" s="29"/>
      <c r="Z7" s="5"/>
      <c r="AA7" s="25"/>
      <c r="AB7" s="25"/>
      <c r="AC7" s="25"/>
      <c r="AD7" s="26"/>
      <c r="AE7" s="25"/>
      <c r="AF7" s="27"/>
      <c r="AG7" s="31"/>
      <c r="AH7" s="19"/>
      <c r="AI7" s="19"/>
      <c r="AJ7" s="19"/>
      <c r="AK7" s="19"/>
      <c r="AL7" s="24"/>
      <c r="AM7" s="25"/>
      <c r="AN7" s="25"/>
      <c r="AO7" s="25"/>
      <c r="AP7" s="25"/>
      <c r="AQ7" s="25"/>
      <c r="AR7" s="185"/>
      <c r="AS7" s="1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>
        <v>1987</v>
      </c>
      <c r="C8" s="25" t="s">
        <v>49</v>
      </c>
      <c r="D8" s="5" t="s">
        <v>46</v>
      </c>
      <c r="E8" s="26">
        <v>21</v>
      </c>
      <c r="F8" s="26">
        <v>2</v>
      </c>
      <c r="G8" s="25">
        <v>21</v>
      </c>
      <c r="H8" s="25">
        <v>22</v>
      </c>
      <c r="I8" s="25"/>
      <c r="J8" s="27"/>
      <c r="K8" s="24"/>
      <c r="L8" s="19"/>
      <c r="M8" s="19"/>
      <c r="N8" s="19"/>
      <c r="O8" s="19"/>
      <c r="P8" s="24"/>
      <c r="Q8" s="25"/>
      <c r="R8" s="26"/>
      <c r="S8" s="25"/>
      <c r="T8" s="25"/>
      <c r="U8" s="25"/>
      <c r="V8" s="184"/>
      <c r="W8" s="31"/>
      <c r="X8" s="25"/>
      <c r="Y8" s="29"/>
      <c r="Z8" s="5"/>
      <c r="AA8" s="25"/>
      <c r="AB8" s="25"/>
      <c r="AC8" s="25"/>
      <c r="AD8" s="26"/>
      <c r="AE8" s="25"/>
      <c r="AF8" s="27"/>
      <c r="AG8" s="31"/>
      <c r="AH8" s="19"/>
      <c r="AI8" s="19"/>
      <c r="AJ8" s="19"/>
      <c r="AK8" s="19"/>
      <c r="AL8" s="24"/>
      <c r="AM8" s="25"/>
      <c r="AN8" s="25"/>
      <c r="AO8" s="25"/>
      <c r="AP8" s="25"/>
      <c r="AQ8" s="25"/>
      <c r="AR8" s="185"/>
      <c r="AS8" s="1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186" t="s">
        <v>94</v>
      </c>
      <c r="C9" s="88"/>
      <c r="D9" s="85"/>
      <c r="E9" s="87">
        <f>SUM(E4:E8)</f>
        <v>66</v>
      </c>
      <c r="F9" s="87">
        <f>SUM(F4:F8)</f>
        <v>3</v>
      </c>
      <c r="G9" s="87">
        <f>SUM(G4:G8)</f>
        <v>61</v>
      </c>
      <c r="H9" s="87">
        <f>SUM(H4:H8)</f>
        <v>73</v>
      </c>
      <c r="I9" s="87">
        <f>SUM(I4:I8)</f>
        <v>0</v>
      </c>
      <c r="J9" s="187">
        <v>0</v>
      </c>
      <c r="K9" s="145">
        <f>SUM(K4:K8)</f>
        <v>0</v>
      </c>
      <c r="L9" s="23"/>
      <c r="M9" s="21"/>
      <c r="N9" s="171"/>
      <c r="O9" s="172"/>
      <c r="P9" s="24"/>
      <c r="Q9" s="87">
        <f>SUM(Q4:Q8)</f>
        <v>10</v>
      </c>
      <c r="R9" s="87">
        <f>SUM(R4:R8)</f>
        <v>1</v>
      </c>
      <c r="S9" s="87">
        <f>SUM(S4:S8)</f>
        <v>14</v>
      </c>
      <c r="T9" s="87">
        <f>SUM(T4:T8)</f>
        <v>12</v>
      </c>
      <c r="U9" s="87">
        <f>SUM(U4:U8)</f>
        <v>0</v>
      </c>
      <c r="V9" s="71">
        <v>0</v>
      </c>
      <c r="W9" s="145">
        <f>SUM(W4:W8)</f>
        <v>0</v>
      </c>
      <c r="X9" s="17" t="s">
        <v>94</v>
      </c>
      <c r="Y9" s="18"/>
      <c r="Z9" s="16"/>
      <c r="AA9" s="87">
        <f>SUM(AA4:AA8)</f>
        <v>22</v>
      </c>
      <c r="AB9" s="87">
        <f>SUM(AB4:AB8)</f>
        <v>0</v>
      </c>
      <c r="AC9" s="87">
        <f>SUM(AC4:AC8)</f>
        <v>13</v>
      </c>
      <c r="AD9" s="87">
        <f>SUM(AD4:AD8)</f>
        <v>55</v>
      </c>
      <c r="AE9" s="87">
        <f>SUM(AE4:AE8)</f>
        <v>0</v>
      </c>
      <c r="AF9" s="187">
        <v>0</v>
      </c>
      <c r="AG9" s="145">
        <f>SUM(AG4:AG8)</f>
        <v>0</v>
      </c>
      <c r="AH9" s="23"/>
      <c r="AI9" s="21"/>
      <c r="AJ9" s="171"/>
      <c r="AK9" s="172"/>
      <c r="AL9" s="24"/>
      <c r="AM9" s="87">
        <f>SUM(AM4:AM8)</f>
        <v>0</v>
      </c>
      <c r="AN9" s="87">
        <f>SUM(AN4:AN8)</f>
        <v>0</v>
      </c>
      <c r="AO9" s="87">
        <f>SUM(AO4:AO8)</f>
        <v>0</v>
      </c>
      <c r="AP9" s="87">
        <f>SUM(AP4:AP8)</f>
        <v>0</v>
      </c>
      <c r="AQ9" s="87">
        <f>SUM(AQ4:AQ8)</f>
        <v>0</v>
      </c>
      <c r="AR9" s="187">
        <v>0</v>
      </c>
      <c r="AS9" s="183">
        <f>SUM(AS4:AS8)</f>
        <v>0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31"/>
      <c r="L10" s="24"/>
      <c r="M10" s="24"/>
      <c r="N10" s="24"/>
      <c r="O10" s="24"/>
      <c r="P10" s="44"/>
      <c r="Q10" s="44"/>
      <c r="R10" s="47"/>
      <c r="S10" s="44"/>
      <c r="T10" s="44"/>
      <c r="U10" s="24"/>
      <c r="V10" s="24"/>
      <c r="W10" s="31"/>
      <c r="X10" s="44"/>
      <c r="Y10" s="44"/>
      <c r="Z10" s="44"/>
      <c r="AA10" s="44"/>
      <c r="AB10" s="44"/>
      <c r="AC10" s="44"/>
      <c r="AD10" s="44"/>
      <c r="AE10" s="44"/>
      <c r="AF10" s="45"/>
      <c r="AG10" s="31"/>
      <c r="AH10" s="24"/>
      <c r="AI10" s="24"/>
      <c r="AJ10" s="24"/>
      <c r="AK10" s="24"/>
      <c r="AL10" s="44"/>
      <c r="AM10" s="44"/>
      <c r="AN10" s="47"/>
      <c r="AO10" s="44"/>
      <c r="AP10" s="44"/>
      <c r="AQ10" s="24"/>
      <c r="AR10" s="24"/>
      <c r="AS10" s="31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88" t="s">
        <v>95</v>
      </c>
      <c r="C11" s="189"/>
      <c r="D11" s="190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4"/>
      <c r="L11" s="19" t="s">
        <v>25</v>
      </c>
      <c r="M11" s="19" t="s">
        <v>26</v>
      </c>
      <c r="N11" s="19" t="s">
        <v>96</v>
      </c>
      <c r="O11" s="19" t="s">
        <v>97</v>
      </c>
      <c r="Q11" s="47"/>
      <c r="R11" s="47" t="s">
        <v>43</v>
      </c>
      <c r="S11" s="47"/>
      <c r="T11" s="44" t="s">
        <v>42</v>
      </c>
      <c r="U11" s="24"/>
      <c r="V11" s="31"/>
      <c r="W11" s="31"/>
      <c r="X11" s="191"/>
      <c r="Y11" s="191"/>
      <c r="Z11" s="191"/>
      <c r="AA11" s="191"/>
      <c r="AB11" s="191"/>
      <c r="AC11" s="47"/>
      <c r="AD11" s="47"/>
      <c r="AE11" s="47"/>
      <c r="AF11" s="44"/>
      <c r="AG11" s="44"/>
      <c r="AH11" s="44"/>
      <c r="AI11" s="44"/>
      <c r="AJ11" s="44"/>
      <c r="AK11" s="44"/>
      <c r="AM11" s="31"/>
      <c r="AN11" s="191"/>
      <c r="AO11" s="191"/>
      <c r="AP11" s="191"/>
      <c r="AQ11" s="191"/>
      <c r="AR11" s="191"/>
      <c r="AS11" s="191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50" t="s">
        <v>98</v>
      </c>
      <c r="C12" s="13"/>
      <c r="D12" s="52"/>
      <c r="E12" s="192">
        <v>40</v>
      </c>
      <c r="F12" s="192">
        <v>0</v>
      </c>
      <c r="G12" s="192">
        <v>12</v>
      </c>
      <c r="H12" s="192">
        <v>39</v>
      </c>
      <c r="I12" s="192">
        <v>77</v>
      </c>
      <c r="J12" s="193">
        <v>0</v>
      </c>
      <c r="K12" s="44" t="e">
        <f>PRODUCT(I12/J12)</f>
        <v>#DIV/0!</v>
      </c>
      <c r="L12" s="194">
        <f>PRODUCT((F12+G12)/E12)</f>
        <v>0.3</v>
      </c>
      <c r="M12" s="194">
        <f>PRODUCT(H12/E12)</f>
        <v>0.97499999999999998</v>
      </c>
      <c r="N12" s="194">
        <f>PRODUCT((F12+G12+H12)/E12)</f>
        <v>1.2749999999999999</v>
      </c>
      <c r="O12" s="194">
        <f>PRODUCT(I12/E12)</f>
        <v>1.925</v>
      </c>
      <c r="Q12" s="47"/>
      <c r="R12" s="47"/>
      <c r="S12" s="47"/>
      <c r="T12" s="44" t="s">
        <v>47</v>
      </c>
      <c r="U12" s="44"/>
      <c r="V12" s="44"/>
      <c r="W12" s="4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44"/>
      <c r="AM12" s="44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95" t="s">
        <v>89</v>
      </c>
      <c r="C13" s="196"/>
      <c r="D13" s="197"/>
      <c r="E13" s="192">
        <f>PRODUCT(E9+Q9)</f>
        <v>76</v>
      </c>
      <c r="F13" s="192">
        <f>PRODUCT(F9+R9)</f>
        <v>4</v>
      </c>
      <c r="G13" s="192">
        <f>PRODUCT(G9+S9)</f>
        <v>75</v>
      </c>
      <c r="H13" s="192">
        <f>PRODUCT(H9+T9)</f>
        <v>85</v>
      </c>
      <c r="I13" s="192">
        <f>PRODUCT(I9+U9)</f>
        <v>0</v>
      </c>
      <c r="J13" s="193">
        <v>0</v>
      </c>
      <c r="K13" s="44">
        <f>PRODUCT(K9+W9)</f>
        <v>0</v>
      </c>
      <c r="L13" s="194">
        <f>PRODUCT((F13+G13)/E13)</f>
        <v>1.0394736842105263</v>
      </c>
      <c r="M13" s="194">
        <f>PRODUCT(H13/E13)</f>
        <v>1.118421052631579</v>
      </c>
      <c r="N13" s="194">
        <f>PRODUCT((F13+G13+H13)/E13)</f>
        <v>2.1578947368421053</v>
      </c>
      <c r="O13" s="194">
        <f>PRODUCT(I13/E13)</f>
        <v>0</v>
      </c>
      <c r="Q13" s="47"/>
      <c r="R13" s="47"/>
      <c r="S13" s="47"/>
      <c r="T13" s="44"/>
      <c r="U13" s="44"/>
      <c r="V13" s="44"/>
      <c r="W13" s="44"/>
      <c r="X13" s="44"/>
      <c r="Y13" s="44"/>
      <c r="Z13" s="44"/>
      <c r="AA13" s="44"/>
      <c r="AB13" s="44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4" t="s">
        <v>92</v>
      </c>
      <c r="C14" s="198"/>
      <c r="D14" s="199"/>
      <c r="E14" s="192">
        <f>PRODUCT(AA9+AM9)</f>
        <v>22</v>
      </c>
      <c r="F14" s="192">
        <f>PRODUCT(AB9+AN9)</f>
        <v>0</v>
      </c>
      <c r="G14" s="192">
        <f>PRODUCT(AC9+AO9)</f>
        <v>13</v>
      </c>
      <c r="H14" s="192">
        <f>PRODUCT(AD9+AP9)</f>
        <v>55</v>
      </c>
      <c r="I14" s="192">
        <f>PRODUCT(AE9+AQ9)</f>
        <v>0</v>
      </c>
      <c r="J14" s="193">
        <v>0</v>
      </c>
      <c r="K14" s="24">
        <f>PRODUCT(AG9+AS9)</f>
        <v>0</v>
      </c>
      <c r="L14" s="194">
        <f>PRODUCT((F14+G14)/E14)</f>
        <v>0.59090909090909094</v>
      </c>
      <c r="M14" s="194">
        <f>PRODUCT(H14/E14)</f>
        <v>2.5</v>
      </c>
      <c r="N14" s="194">
        <f>PRODUCT((F14+G14+H14)/E14)</f>
        <v>3.0909090909090908</v>
      </c>
      <c r="O14" s="194">
        <f>PRODUCT(I14/E14)</f>
        <v>0</v>
      </c>
      <c r="Q14" s="47"/>
      <c r="R14" s="47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2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00" t="s">
        <v>94</v>
      </c>
      <c r="C15" s="201"/>
      <c r="D15" s="202"/>
      <c r="E15" s="192">
        <f>SUM(E12:E14)</f>
        <v>138</v>
      </c>
      <c r="F15" s="192">
        <f t="shared" ref="F15:I15" si="0">SUM(F12:F14)</f>
        <v>4</v>
      </c>
      <c r="G15" s="192">
        <f t="shared" si="0"/>
        <v>100</v>
      </c>
      <c r="H15" s="192">
        <f t="shared" si="0"/>
        <v>179</v>
      </c>
      <c r="I15" s="192">
        <f t="shared" si="0"/>
        <v>77</v>
      </c>
      <c r="J15" s="193">
        <v>0</v>
      </c>
      <c r="K15" s="44" t="e">
        <f>SUM(K12:K14)</f>
        <v>#DIV/0!</v>
      </c>
      <c r="L15" s="194">
        <f>PRODUCT((F15+G15)/E15)</f>
        <v>0.75362318840579712</v>
      </c>
      <c r="M15" s="194">
        <f>PRODUCT(H15/E15)</f>
        <v>1.2971014492753623</v>
      </c>
      <c r="N15" s="194">
        <f>PRODUCT((F15+G15+H15)/E15)</f>
        <v>2.0507246376811592</v>
      </c>
      <c r="O15" s="194">
        <v>1.93</v>
      </c>
      <c r="Q15" s="24"/>
      <c r="R15" s="24"/>
      <c r="S15" s="2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4"/>
      <c r="F16" s="24"/>
      <c r="G16" s="24"/>
      <c r="H16" s="24"/>
      <c r="I16" s="24"/>
      <c r="J16" s="44"/>
      <c r="K16" s="44"/>
      <c r="L16" s="24"/>
      <c r="M16" s="24"/>
      <c r="N16" s="24"/>
      <c r="O16" s="2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24"/>
      <c r="AL180" s="24"/>
    </row>
    <row r="181" spans="12:38" x14ac:dyDescent="0.25">
      <c r="R181" s="31"/>
      <c r="S181" s="31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R182" s="31"/>
      <c r="S182" s="31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31"/>
      <c r="S183" s="31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L184"/>
      <c r="M184"/>
      <c r="N184"/>
      <c r="O184"/>
      <c r="P184"/>
      <c r="R184" s="31"/>
      <c r="S184" s="31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8.42578125" style="143" customWidth="1"/>
    <col min="3" max="3" width="6.85546875" style="144" customWidth="1"/>
    <col min="4" max="4" width="5.85546875" style="143" customWidth="1"/>
    <col min="5" max="8" width="5.7109375" style="144" customWidth="1"/>
    <col min="9" max="9" width="10.7109375" style="144" customWidth="1"/>
    <col min="10" max="10" width="0.5703125" style="144" customWidth="1"/>
    <col min="11" max="13" width="5.7109375" style="144" customWidth="1"/>
    <col min="14" max="14" width="10.7109375" style="144" customWidth="1"/>
    <col min="15" max="17" width="5.7109375" style="144" customWidth="1"/>
    <col min="18" max="18" width="10.5703125" style="144" customWidth="1"/>
    <col min="19" max="21" width="3.7109375" style="93" customWidth="1"/>
    <col min="22" max="22" width="28.85546875" style="93" customWidth="1"/>
    <col min="23" max="23" width="54.85546875" style="93" customWidth="1"/>
    <col min="24" max="24" width="53.42578125" style="93" customWidth="1"/>
    <col min="25" max="25" width="20.5703125" style="93" customWidth="1"/>
    <col min="26" max="16384" width="9.140625" style="93"/>
  </cols>
  <sheetData>
    <row r="1" spans="1:26" s="78" customFormat="1" ht="23.1" customHeight="1" x14ac:dyDescent="0.3">
      <c r="A1" s="146"/>
      <c r="B1" s="73" t="s">
        <v>54</v>
      </c>
      <c r="C1" s="74"/>
      <c r="D1" s="75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  <c r="T1" s="75"/>
      <c r="U1" s="75"/>
      <c r="V1" s="76"/>
      <c r="W1" s="77"/>
      <c r="X1" s="77"/>
      <c r="Y1" s="77"/>
    </row>
    <row r="2" spans="1:26" s="164" customFormat="1" ht="20.100000000000001" customHeight="1" x14ac:dyDescent="0.25">
      <c r="A2" s="156"/>
      <c r="B2" s="157" t="s">
        <v>33</v>
      </c>
      <c r="C2" s="158"/>
      <c r="D2" s="159" t="s">
        <v>51</v>
      </c>
      <c r="E2" s="158"/>
      <c r="F2" s="160"/>
      <c r="G2" s="161"/>
      <c r="H2" s="160"/>
      <c r="I2" s="158"/>
      <c r="J2" s="160"/>
      <c r="K2" s="158"/>
      <c r="L2" s="160"/>
      <c r="M2" s="158"/>
      <c r="N2" s="160"/>
      <c r="O2" s="160"/>
      <c r="P2" s="158"/>
      <c r="Q2" s="160"/>
      <c r="R2" s="161"/>
      <c r="S2" s="158"/>
      <c r="T2" s="158"/>
      <c r="U2" s="158"/>
      <c r="V2" s="162"/>
      <c r="W2" s="163"/>
      <c r="X2" s="163"/>
      <c r="Y2" s="163"/>
      <c r="Z2" s="163"/>
    </row>
    <row r="3" spans="1:26" s="81" customFormat="1" ht="15" customHeight="1" x14ac:dyDescent="0.25">
      <c r="A3" s="79"/>
      <c r="B3" s="25" t="s">
        <v>55</v>
      </c>
      <c r="C3" s="82" t="s">
        <v>12</v>
      </c>
      <c r="D3" s="83"/>
      <c r="E3" s="84"/>
      <c r="F3" s="83"/>
      <c r="G3" s="83"/>
      <c r="H3" s="83"/>
      <c r="I3" s="85"/>
      <c r="J3" s="86"/>
      <c r="K3" s="82" t="s">
        <v>14</v>
      </c>
      <c r="L3" s="87"/>
      <c r="M3" s="88"/>
      <c r="N3" s="85"/>
      <c r="O3" s="82" t="s">
        <v>15</v>
      </c>
      <c r="P3" s="87"/>
      <c r="Q3" s="18"/>
      <c r="R3" s="85"/>
      <c r="S3" s="89" t="s">
        <v>56</v>
      </c>
      <c r="T3" s="83"/>
      <c r="U3" s="85"/>
      <c r="V3" s="90" t="s">
        <v>57</v>
      </c>
      <c r="W3" s="80"/>
      <c r="X3" s="80"/>
      <c r="Y3" s="80"/>
      <c r="Z3" s="80"/>
    </row>
    <row r="4" spans="1:26" ht="15" customHeight="1" x14ac:dyDescent="0.25">
      <c r="A4" s="79"/>
      <c r="B4" s="19" t="s">
        <v>0</v>
      </c>
      <c r="C4" s="17" t="s">
        <v>1</v>
      </c>
      <c r="D4" s="19" t="s">
        <v>4</v>
      </c>
      <c r="E4" s="19" t="s">
        <v>58</v>
      </c>
      <c r="F4" s="19" t="s">
        <v>59</v>
      </c>
      <c r="G4" s="16" t="s">
        <v>60</v>
      </c>
      <c r="H4" s="16" t="s">
        <v>30</v>
      </c>
      <c r="I4" s="91" t="s">
        <v>61</v>
      </c>
      <c r="J4" s="31"/>
      <c r="K4" s="19" t="s">
        <v>58</v>
      </c>
      <c r="L4" s="19" t="s">
        <v>59</v>
      </c>
      <c r="M4" s="92" t="s">
        <v>30</v>
      </c>
      <c r="N4" s="91" t="s">
        <v>61</v>
      </c>
      <c r="O4" s="19" t="s">
        <v>58</v>
      </c>
      <c r="P4" s="19" t="s">
        <v>59</v>
      </c>
      <c r="Q4" s="19" t="s">
        <v>30</v>
      </c>
      <c r="R4" s="91" t="s">
        <v>61</v>
      </c>
      <c r="S4" s="16">
        <v>1</v>
      </c>
      <c r="T4" s="18">
        <v>2</v>
      </c>
      <c r="U4" s="19">
        <v>3</v>
      </c>
      <c r="V4" s="85"/>
      <c r="W4" s="80"/>
      <c r="X4" s="80"/>
      <c r="Y4" s="80"/>
      <c r="Z4" s="80"/>
    </row>
    <row r="5" spans="1:26" ht="15" customHeight="1" x14ac:dyDescent="0.25">
      <c r="A5" s="79"/>
      <c r="B5" s="25">
        <v>1994</v>
      </c>
      <c r="C5" s="94" t="s">
        <v>46</v>
      </c>
      <c r="D5" s="25" t="s">
        <v>62</v>
      </c>
      <c r="E5" s="25">
        <v>10</v>
      </c>
      <c r="F5" s="95">
        <v>3</v>
      </c>
      <c r="G5" s="95">
        <v>1</v>
      </c>
      <c r="H5" s="95">
        <v>6</v>
      </c>
      <c r="I5" s="97">
        <f>PRODUCT(F5/E5)</f>
        <v>0.3</v>
      </c>
      <c r="J5" s="31"/>
      <c r="K5" s="95"/>
      <c r="L5" s="95"/>
      <c r="M5" s="95"/>
      <c r="N5" s="97"/>
      <c r="O5" s="95"/>
      <c r="P5" s="95"/>
      <c r="Q5" s="95"/>
      <c r="R5" s="95"/>
      <c r="S5" s="98"/>
      <c r="T5" s="96"/>
      <c r="U5" s="95"/>
      <c r="V5" s="90"/>
      <c r="W5" s="80"/>
      <c r="X5" s="80"/>
      <c r="Y5" s="80"/>
      <c r="Z5" s="80"/>
    </row>
    <row r="6" spans="1:26" ht="15" customHeight="1" x14ac:dyDescent="0.25">
      <c r="A6" s="79"/>
      <c r="B6" s="99">
        <v>1997</v>
      </c>
      <c r="C6" s="100" t="s">
        <v>46</v>
      </c>
      <c r="D6" s="99" t="s">
        <v>45</v>
      </c>
      <c r="E6" s="101" t="s">
        <v>63</v>
      </c>
      <c r="F6" s="99"/>
      <c r="G6" s="147"/>
      <c r="H6" s="148"/>
      <c r="I6" s="149"/>
      <c r="J6" s="31"/>
      <c r="K6" s="25"/>
      <c r="L6" s="25"/>
      <c r="M6" s="25"/>
      <c r="N6" s="72"/>
      <c r="O6" s="25"/>
      <c r="P6" s="25"/>
      <c r="Q6" s="25"/>
      <c r="R6" s="25"/>
      <c r="S6" s="26"/>
      <c r="T6" s="29"/>
      <c r="U6" s="25"/>
      <c r="V6" s="90"/>
      <c r="W6" s="80"/>
      <c r="X6" s="80"/>
      <c r="Y6" s="80"/>
      <c r="Z6" s="80"/>
    </row>
    <row r="7" spans="1:26" ht="15" customHeight="1" x14ac:dyDescent="0.2">
      <c r="A7" s="79"/>
      <c r="B7" s="99">
        <v>1999</v>
      </c>
      <c r="C7" s="100" t="s">
        <v>46</v>
      </c>
      <c r="D7" s="99" t="s">
        <v>64</v>
      </c>
      <c r="E7" s="101" t="s">
        <v>65</v>
      </c>
      <c r="F7" s="99"/>
      <c r="G7" s="147"/>
      <c r="H7" s="148"/>
      <c r="I7" s="102"/>
      <c r="J7" s="103"/>
      <c r="K7" s="104"/>
      <c r="L7" s="104"/>
      <c r="M7" s="104"/>
      <c r="N7" s="105"/>
      <c r="O7" s="104"/>
      <c r="P7" s="104"/>
      <c r="Q7" s="104"/>
      <c r="R7" s="104"/>
      <c r="S7" s="106"/>
      <c r="T7" s="107"/>
      <c r="U7" s="104"/>
      <c r="V7" s="108"/>
      <c r="W7" s="80"/>
      <c r="X7" s="80"/>
      <c r="Y7" s="80"/>
      <c r="Z7" s="80"/>
    </row>
    <row r="8" spans="1:26" ht="15" customHeight="1" x14ac:dyDescent="0.25">
      <c r="A8" s="79"/>
      <c r="B8" s="109" t="s">
        <v>7</v>
      </c>
      <c r="C8" s="110"/>
      <c r="D8" s="111"/>
      <c r="E8" s="92">
        <v>10</v>
      </c>
      <c r="F8" s="92">
        <v>3</v>
      </c>
      <c r="G8" s="92">
        <v>1</v>
      </c>
      <c r="H8" s="92">
        <v>6</v>
      </c>
      <c r="I8" s="112">
        <v>0.3</v>
      </c>
      <c r="J8" s="31"/>
      <c r="K8" s="92">
        <f>SUM(K7:K7)</f>
        <v>0</v>
      </c>
      <c r="L8" s="92">
        <f>SUM(L7:L7)</f>
        <v>0</v>
      </c>
      <c r="M8" s="92">
        <f>SUM(M7:M7)</f>
        <v>0</v>
      </c>
      <c r="N8" s="112">
        <v>0</v>
      </c>
      <c r="O8" s="92">
        <f>SUM(O7:O7)</f>
        <v>0</v>
      </c>
      <c r="P8" s="92">
        <f>SUM(P7:P7)</f>
        <v>0</v>
      </c>
      <c r="Q8" s="92">
        <f>SUM(Q7:Q7)</f>
        <v>0</v>
      </c>
      <c r="R8" s="112">
        <v>0</v>
      </c>
      <c r="S8" s="92">
        <f>SUM(S7:S7)</f>
        <v>0</v>
      </c>
      <c r="T8" s="92">
        <f>SUM(T7:T7)</f>
        <v>0</v>
      </c>
      <c r="U8" s="92">
        <f>SUM(U7:U7)</f>
        <v>0</v>
      </c>
      <c r="V8" s="90"/>
      <c r="W8" s="80"/>
      <c r="X8" s="80"/>
      <c r="Y8" s="80"/>
      <c r="Z8" s="80"/>
    </row>
    <row r="9" spans="1:26" s="81" customFormat="1" ht="15" customHeight="1" x14ac:dyDescent="0.25">
      <c r="A9" s="79"/>
      <c r="B9" s="113"/>
      <c r="C9" s="114"/>
      <c r="D9" s="114"/>
      <c r="E9" s="114"/>
      <c r="F9" s="114"/>
      <c r="G9" s="114"/>
      <c r="H9" s="114"/>
      <c r="I9" s="114"/>
      <c r="J9" s="115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6"/>
      <c r="W9" s="80"/>
      <c r="X9" s="80"/>
      <c r="Y9" s="80"/>
      <c r="Z9" s="80"/>
    </row>
    <row r="10" spans="1:26" ht="15" customHeight="1" x14ac:dyDescent="0.25">
      <c r="A10" s="79"/>
      <c r="B10" s="89" t="s">
        <v>66</v>
      </c>
      <c r="C10" s="117"/>
      <c r="D10" s="117"/>
      <c r="E10" s="87" t="s">
        <v>58</v>
      </c>
      <c r="F10" s="87" t="s">
        <v>59</v>
      </c>
      <c r="G10" s="85" t="s">
        <v>60</v>
      </c>
      <c r="H10" s="85" t="s">
        <v>30</v>
      </c>
      <c r="I10" s="91" t="s">
        <v>61</v>
      </c>
      <c r="J10" s="24"/>
      <c r="K10" s="118" t="s">
        <v>67</v>
      </c>
      <c r="L10" s="119"/>
      <c r="M10" s="119"/>
      <c r="N10" s="91" t="s">
        <v>68</v>
      </c>
      <c r="O10" s="91" t="s">
        <v>58</v>
      </c>
      <c r="P10" s="91" t="s">
        <v>59</v>
      </c>
      <c r="Q10" s="91" t="s">
        <v>30</v>
      </c>
      <c r="R10" s="91" t="s">
        <v>61</v>
      </c>
      <c r="S10" s="120"/>
      <c r="T10" s="137"/>
      <c r="U10" s="150"/>
      <c r="V10" s="151"/>
      <c r="W10" s="80"/>
      <c r="X10" s="80"/>
      <c r="Y10" s="80"/>
      <c r="Z10" s="80"/>
    </row>
    <row r="11" spans="1:26" ht="15" customHeight="1" x14ac:dyDescent="0.2">
      <c r="A11" s="79"/>
      <c r="B11" s="121" t="s">
        <v>12</v>
      </c>
      <c r="C11" s="122"/>
      <c r="D11" s="122"/>
      <c r="E11" s="25">
        <f>PRODUCT(E8)</f>
        <v>10</v>
      </c>
      <c r="F11" s="25">
        <f>PRODUCT(F8)</f>
        <v>3</v>
      </c>
      <c r="G11" s="25">
        <f>PRODUCT(G8)</f>
        <v>1</v>
      </c>
      <c r="H11" s="25">
        <f>PRODUCT(H8)</f>
        <v>6</v>
      </c>
      <c r="I11" s="72">
        <f>PRODUCT(F11/E11)</f>
        <v>0.3</v>
      </c>
      <c r="J11" s="24"/>
      <c r="K11" s="123" t="s">
        <v>69</v>
      </c>
      <c r="L11" s="124"/>
      <c r="M11" s="124"/>
      <c r="N11" s="125"/>
      <c r="O11" s="104"/>
      <c r="P11" s="104"/>
      <c r="Q11" s="104"/>
      <c r="R11" s="105"/>
      <c r="S11" s="152"/>
      <c r="T11" s="153"/>
      <c r="U11" s="126"/>
      <c r="V11" s="127"/>
      <c r="W11" s="80"/>
      <c r="X11" s="80"/>
      <c r="Y11" s="80"/>
      <c r="Z11" s="80"/>
    </row>
    <row r="12" spans="1:26" ht="15" customHeight="1" x14ac:dyDescent="0.2">
      <c r="A12" s="79"/>
      <c r="B12" s="128" t="s">
        <v>14</v>
      </c>
      <c r="C12" s="129"/>
      <c r="D12" s="129"/>
      <c r="E12" s="25"/>
      <c r="F12" s="25"/>
      <c r="G12" s="25"/>
      <c r="H12" s="25"/>
      <c r="I12" s="72"/>
      <c r="J12" s="24"/>
      <c r="K12" s="130" t="s">
        <v>70</v>
      </c>
      <c r="L12" s="131"/>
      <c r="M12" s="131"/>
      <c r="N12" s="125"/>
      <c r="O12" s="104"/>
      <c r="P12" s="104"/>
      <c r="Q12" s="104"/>
      <c r="R12" s="105"/>
      <c r="S12" s="152"/>
      <c r="T12" s="132"/>
      <c r="U12" s="133"/>
      <c r="V12" s="134"/>
      <c r="W12" s="80"/>
      <c r="X12" s="80"/>
      <c r="Y12" s="80"/>
      <c r="Z12" s="80"/>
    </row>
    <row r="13" spans="1:26" ht="15" customHeight="1" x14ac:dyDescent="0.2">
      <c r="A13" s="79"/>
      <c r="B13" s="121" t="s">
        <v>15</v>
      </c>
      <c r="C13" s="122"/>
      <c r="D13" s="122"/>
      <c r="E13" s="25"/>
      <c r="F13" s="25"/>
      <c r="G13" s="25"/>
      <c r="H13" s="25"/>
      <c r="I13" s="72"/>
      <c r="J13" s="24"/>
      <c r="K13" s="123" t="s">
        <v>71</v>
      </c>
      <c r="L13" s="124"/>
      <c r="M13" s="135"/>
      <c r="N13" s="125"/>
      <c r="O13" s="104"/>
      <c r="P13" s="104"/>
      <c r="Q13" s="104"/>
      <c r="R13" s="105"/>
      <c r="S13" s="152"/>
      <c r="T13" s="153"/>
      <c r="U13" s="133"/>
      <c r="V13" s="134"/>
      <c r="W13" s="80"/>
      <c r="X13" s="80"/>
      <c r="Y13" s="80"/>
      <c r="Z13" s="80"/>
    </row>
    <row r="14" spans="1:26" ht="15" customHeight="1" x14ac:dyDescent="0.2">
      <c r="A14" s="79"/>
      <c r="B14" s="110" t="s">
        <v>24</v>
      </c>
      <c r="C14" s="136"/>
      <c r="D14" s="136"/>
      <c r="E14" s="19">
        <f>SUM(E11:E13)</f>
        <v>10</v>
      </c>
      <c r="F14" s="19">
        <f>SUM(F11:F13)</f>
        <v>3</v>
      </c>
      <c r="G14" s="19">
        <f>SUM(G11:G13)</f>
        <v>1</v>
      </c>
      <c r="H14" s="19">
        <f>SUM(H11:H13)</f>
        <v>6</v>
      </c>
      <c r="I14" s="71">
        <f>PRODUCT(F14/E14)</f>
        <v>0.3</v>
      </c>
      <c r="J14" s="24"/>
      <c r="K14" s="137" t="s">
        <v>24</v>
      </c>
      <c r="L14" s="138"/>
      <c r="M14" s="138"/>
      <c r="N14" s="91"/>
      <c r="O14" s="91"/>
      <c r="P14" s="91"/>
      <c r="Q14" s="91"/>
      <c r="R14" s="139"/>
      <c r="S14" s="140"/>
      <c r="T14" s="137"/>
      <c r="U14" s="138"/>
      <c r="V14" s="154"/>
      <c r="W14" s="80"/>
      <c r="X14" s="80"/>
      <c r="Y14" s="80"/>
      <c r="Z14" s="80"/>
    </row>
    <row r="15" spans="1:26" ht="22.5" customHeight="1" x14ac:dyDescent="0.2">
      <c r="A15" s="79"/>
      <c r="B15" s="79"/>
      <c r="C15" s="79"/>
      <c r="D15" s="141"/>
      <c r="E15" s="79"/>
      <c r="F15" s="24"/>
      <c r="G15" s="24"/>
      <c r="H15" s="24"/>
      <c r="I15" s="24"/>
      <c r="J15" s="70"/>
      <c r="K15" s="79"/>
      <c r="L15" s="24"/>
      <c r="M15" s="24"/>
      <c r="N15" s="24"/>
      <c r="O15" s="79"/>
      <c r="P15" s="24"/>
      <c r="Q15" s="24"/>
      <c r="R15" s="24"/>
      <c r="S15" s="155"/>
      <c r="T15" s="155"/>
      <c r="U15" s="155"/>
      <c r="V15" s="66"/>
      <c r="W15" s="80"/>
      <c r="X15" s="80"/>
      <c r="Y15" s="80"/>
      <c r="Z15" s="80"/>
    </row>
    <row r="16" spans="1:26" ht="15" customHeight="1" x14ac:dyDescent="0.2">
      <c r="A16" s="141"/>
      <c r="B16" s="44" t="s">
        <v>72</v>
      </c>
      <c r="C16" s="44" t="s">
        <v>47</v>
      </c>
      <c r="D16" s="44"/>
      <c r="E16" s="44"/>
      <c r="F16" s="24"/>
      <c r="G16" s="24"/>
      <c r="H16" s="24"/>
      <c r="I16" s="24"/>
      <c r="J16" s="70"/>
      <c r="K16" s="79"/>
      <c r="L16" s="24"/>
      <c r="M16" s="24"/>
      <c r="N16" s="24"/>
      <c r="O16" s="79"/>
      <c r="P16" s="24"/>
      <c r="Q16" s="24"/>
      <c r="R16" s="24"/>
      <c r="S16" s="155"/>
      <c r="T16" s="155"/>
      <c r="U16" s="155"/>
      <c r="V16" s="66"/>
      <c r="W16" s="80"/>
      <c r="X16" s="80"/>
      <c r="Y16" s="80"/>
      <c r="Z16" s="80"/>
    </row>
    <row r="17" spans="1:26" ht="15" customHeight="1" x14ac:dyDescent="0.2">
      <c r="A17" s="79"/>
      <c r="B17" s="44"/>
      <c r="C17" s="79"/>
      <c r="D17" s="79"/>
      <c r="E17" s="79"/>
      <c r="F17" s="79"/>
      <c r="G17" s="79"/>
      <c r="H17" s="79"/>
      <c r="I17" s="79"/>
      <c r="J17" s="79"/>
      <c r="K17" s="79"/>
      <c r="L17" s="24"/>
      <c r="M17" s="24"/>
      <c r="N17" s="24"/>
      <c r="O17" s="79"/>
      <c r="P17" s="24"/>
      <c r="Q17" s="24"/>
      <c r="R17" s="24"/>
      <c r="S17" s="155"/>
      <c r="T17" s="155"/>
      <c r="U17" s="155"/>
      <c r="V17" s="66"/>
      <c r="W17" s="80"/>
      <c r="X17" s="80"/>
      <c r="Y17" s="80"/>
      <c r="Z17" s="80"/>
    </row>
    <row r="18" spans="1:26" ht="14.25" customHeight="1" x14ac:dyDescent="0.2">
      <c r="A18" s="79"/>
      <c r="B18" s="44"/>
      <c r="C18" s="79"/>
      <c r="D18" s="79"/>
      <c r="E18" s="79"/>
      <c r="F18" s="79"/>
      <c r="G18" s="79"/>
      <c r="H18" s="79"/>
      <c r="I18" s="79"/>
      <c r="J18" s="79"/>
      <c r="K18" s="79"/>
      <c r="L18" s="24"/>
      <c r="M18" s="24"/>
      <c r="N18" s="24"/>
      <c r="O18" s="79"/>
      <c r="P18" s="24"/>
      <c r="Q18" s="24"/>
      <c r="R18" s="24"/>
      <c r="S18" s="155"/>
      <c r="T18" s="155"/>
      <c r="U18" s="155"/>
      <c r="V18" s="66"/>
      <c r="W18" s="80"/>
      <c r="X18" s="80"/>
      <c r="Y18" s="80"/>
      <c r="Z18" s="80"/>
    </row>
    <row r="19" spans="1:26" s="142" customFormat="1" ht="15" customHeight="1" x14ac:dyDescent="0.2">
      <c r="A19" s="79"/>
      <c r="B19" s="44"/>
      <c r="C19" s="79"/>
      <c r="D19" s="79"/>
      <c r="E19" s="79"/>
      <c r="F19" s="79"/>
      <c r="G19" s="79"/>
      <c r="H19" s="79"/>
      <c r="I19" s="79"/>
      <c r="J19" s="79"/>
      <c r="K19" s="79"/>
      <c r="L19" s="24"/>
      <c r="M19" s="24"/>
      <c r="N19" s="24"/>
      <c r="O19" s="79"/>
      <c r="P19" s="24"/>
      <c r="Q19" s="24"/>
      <c r="R19" s="24"/>
      <c r="S19" s="155"/>
      <c r="T19" s="155"/>
      <c r="U19" s="155"/>
      <c r="V19" s="66"/>
      <c r="W19" s="80"/>
      <c r="X19" s="80"/>
      <c r="Y19" s="80"/>
      <c r="Z19" s="80"/>
    </row>
    <row r="20" spans="1:26" s="142" customFormat="1" ht="15" customHeight="1" x14ac:dyDescent="0.2">
      <c r="A20" s="79"/>
      <c r="B20" s="44"/>
      <c r="C20" s="79"/>
      <c r="D20" s="79"/>
      <c r="E20" s="79"/>
      <c r="F20" s="79"/>
      <c r="G20" s="79"/>
      <c r="H20" s="79"/>
      <c r="I20" s="79"/>
      <c r="J20" s="79"/>
      <c r="K20" s="79"/>
      <c r="L20" s="24"/>
      <c r="M20" s="24"/>
      <c r="N20" s="24"/>
      <c r="O20" s="79"/>
      <c r="P20" s="24"/>
      <c r="Q20" s="24"/>
      <c r="R20" s="24"/>
      <c r="S20" s="155"/>
      <c r="T20" s="155"/>
      <c r="U20" s="155"/>
      <c r="V20" s="66"/>
      <c r="W20" s="80"/>
      <c r="X20" s="80"/>
      <c r="Y20" s="80"/>
      <c r="Z20" s="80"/>
    </row>
    <row r="21" spans="1:26" s="142" customFormat="1" ht="15" customHeight="1" x14ac:dyDescent="0.2">
      <c r="A21" s="79"/>
      <c r="B21" s="44"/>
      <c r="C21" s="79"/>
      <c r="D21" s="79"/>
      <c r="E21" s="79"/>
      <c r="F21" s="79"/>
      <c r="G21" s="79"/>
      <c r="H21" s="79"/>
      <c r="I21" s="79"/>
      <c r="J21" s="79"/>
      <c r="K21" s="79"/>
      <c r="L21" s="24"/>
      <c r="M21" s="24"/>
      <c r="N21" s="24"/>
      <c r="O21" s="79"/>
      <c r="P21" s="24"/>
      <c r="Q21" s="24"/>
      <c r="R21" s="24"/>
      <c r="S21" s="79"/>
      <c r="T21" s="79"/>
      <c r="U21" s="79"/>
      <c r="V21" s="80"/>
      <c r="W21" s="80"/>
      <c r="X21" s="80"/>
      <c r="Y21" s="80"/>
      <c r="Z21" s="80"/>
    </row>
    <row r="22" spans="1:26" s="142" customFormat="1" ht="15" customHeight="1" x14ac:dyDescent="0.2">
      <c r="A22" s="79"/>
      <c r="B22" s="44"/>
      <c r="C22" s="79"/>
      <c r="D22" s="79"/>
      <c r="E22" s="79"/>
      <c r="F22" s="79"/>
      <c r="G22" s="79"/>
      <c r="H22" s="79"/>
      <c r="I22" s="79"/>
      <c r="J22" s="79"/>
      <c r="K22" s="79"/>
      <c r="L22" s="24"/>
      <c r="M22" s="24"/>
      <c r="N22" s="24"/>
      <c r="O22" s="79"/>
      <c r="P22" s="24"/>
      <c r="Q22" s="24"/>
      <c r="R22" s="24"/>
      <c r="S22" s="79"/>
      <c r="T22" s="79"/>
      <c r="U22" s="79"/>
      <c r="V22" s="80"/>
      <c r="W22" s="80"/>
      <c r="X22" s="80"/>
      <c r="Y22" s="80"/>
      <c r="Z22" s="80"/>
    </row>
    <row r="23" spans="1:26" ht="14.25" customHeight="1" x14ac:dyDescent="0.2">
      <c r="A23" s="79"/>
      <c r="B23" s="44"/>
      <c r="C23" s="79"/>
      <c r="D23" s="79"/>
      <c r="E23" s="79"/>
      <c r="F23" s="79"/>
      <c r="G23" s="79"/>
      <c r="H23" s="79"/>
      <c r="I23" s="79"/>
      <c r="J23" s="79"/>
      <c r="K23" s="79"/>
      <c r="L23" s="24"/>
      <c r="M23" s="24"/>
      <c r="N23" s="24"/>
      <c r="O23" s="79"/>
      <c r="P23" s="24"/>
      <c r="Q23" s="24"/>
      <c r="R23" s="24"/>
      <c r="S23" s="155"/>
      <c r="T23" s="155"/>
      <c r="U23" s="155"/>
      <c r="V23" s="66"/>
      <c r="W23" s="80"/>
      <c r="X23" s="80"/>
      <c r="Y23" s="80"/>
      <c r="Z23" s="80"/>
    </row>
    <row r="24" spans="1:26" ht="14.25" customHeight="1" x14ac:dyDescent="0.2">
      <c r="A24" s="79"/>
      <c r="B24" s="44"/>
      <c r="C24" s="79"/>
      <c r="D24" s="79"/>
      <c r="E24" s="79"/>
      <c r="F24" s="79"/>
      <c r="G24" s="79"/>
      <c r="H24" s="79"/>
      <c r="I24" s="79"/>
      <c r="J24" s="79"/>
      <c r="K24" s="79"/>
      <c r="L24" s="24"/>
      <c r="M24" s="24"/>
      <c r="N24" s="24"/>
      <c r="O24" s="79"/>
      <c r="P24" s="24"/>
      <c r="Q24" s="24"/>
      <c r="R24" s="24"/>
      <c r="S24" s="155"/>
      <c r="T24" s="155"/>
      <c r="U24" s="155"/>
      <c r="V24" s="66"/>
      <c r="W24" s="80"/>
      <c r="X24" s="80"/>
      <c r="Y24" s="80"/>
      <c r="Z24" s="80"/>
    </row>
    <row r="25" spans="1:26" ht="14.25" customHeight="1" x14ac:dyDescent="0.2">
      <c r="A25" s="79"/>
      <c r="B25" s="44"/>
      <c r="C25" s="79"/>
      <c r="D25" s="79"/>
      <c r="E25" s="79"/>
      <c r="F25" s="79"/>
      <c r="G25" s="79"/>
      <c r="H25" s="79"/>
      <c r="I25" s="79"/>
      <c r="J25" s="79"/>
      <c r="K25" s="79"/>
      <c r="L25" s="24"/>
      <c r="M25" s="24"/>
      <c r="N25" s="24"/>
      <c r="O25" s="79"/>
      <c r="P25" s="24"/>
      <c r="Q25" s="24"/>
      <c r="R25" s="24"/>
      <c r="S25" s="155"/>
      <c r="T25" s="155"/>
      <c r="U25" s="155"/>
      <c r="V25" s="66"/>
      <c r="W25" s="80"/>
      <c r="X25" s="80"/>
      <c r="Y25" s="80"/>
      <c r="Z25" s="80"/>
    </row>
    <row r="26" spans="1:26" ht="14.25" customHeight="1" x14ac:dyDescent="0.2">
      <c r="A26" s="79"/>
      <c r="B26" s="44"/>
      <c r="C26" s="79"/>
      <c r="D26" s="79"/>
      <c r="E26" s="79"/>
      <c r="F26" s="79"/>
      <c r="G26" s="79"/>
      <c r="H26" s="79"/>
      <c r="I26" s="79"/>
      <c r="J26" s="79"/>
      <c r="K26" s="79"/>
      <c r="L26" s="24"/>
      <c r="M26" s="24"/>
      <c r="N26" s="24"/>
      <c r="O26" s="79"/>
      <c r="P26" s="24"/>
      <c r="Q26" s="24"/>
      <c r="R26" s="24"/>
      <c r="S26" s="155"/>
      <c r="T26" s="155"/>
      <c r="U26" s="155"/>
      <c r="V26" s="66"/>
      <c r="W26" s="80"/>
      <c r="X26" s="80"/>
      <c r="Y26" s="80"/>
      <c r="Z26" s="80"/>
    </row>
    <row r="27" spans="1:26" ht="14.25" customHeight="1" x14ac:dyDescent="0.2">
      <c r="A27" s="79"/>
      <c r="B27" s="44"/>
      <c r="C27" s="79"/>
      <c r="D27" s="79"/>
      <c r="E27" s="79"/>
      <c r="F27" s="79"/>
      <c r="G27" s="79"/>
      <c r="H27" s="79"/>
      <c r="I27" s="79"/>
      <c r="J27" s="79"/>
      <c r="K27" s="79"/>
      <c r="L27" s="24"/>
      <c r="M27" s="24"/>
      <c r="N27" s="24"/>
      <c r="O27" s="79"/>
      <c r="P27" s="24"/>
      <c r="Q27" s="24"/>
      <c r="R27" s="24"/>
      <c r="S27" s="155"/>
      <c r="T27" s="155"/>
      <c r="U27" s="155"/>
      <c r="V27" s="66"/>
      <c r="W27" s="80"/>
      <c r="X27" s="80"/>
      <c r="Y27" s="80"/>
      <c r="Z27" s="80"/>
    </row>
    <row r="28" spans="1:26" ht="14.25" customHeight="1" x14ac:dyDescent="0.2">
      <c r="A28" s="79"/>
      <c r="B28" s="44"/>
      <c r="C28" s="79"/>
      <c r="D28" s="79"/>
      <c r="E28" s="79"/>
      <c r="F28" s="79"/>
      <c r="G28" s="79"/>
      <c r="H28" s="79"/>
      <c r="I28" s="79"/>
      <c r="J28" s="79"/>
      <c r="K28" s="79"/>
      <c r="L28" s="24"/>
      <c r="M28" s="24"/>
      <c r="N28" s="24"/>
      <c r="O28" s="79"/>
      <c r="P28" s="24"/>
      <c r="Q28" s="24"/>
      <c r="R28" s="24"/>
      <c r="S28" s="155"/>
      <c r="T28" s="155"/>
      <c r="U28" s="155"/>
      <c r="V28" s="66"/>
      <c r="W28" s="80"/>
      <c r="X28" s="80"/>
      <c r="Y28" s="80"/>
      <c r="Z28" s="80"/>
    </row>
    <row r="29" spans="1:26" ht="14.25" customHeight="1" x14ac:dyDescent="0.2">
      <c r="A29" s="79"/>
      <c r="B29" s="44"/>
      <c r="C29" s="79"/>
      <c r="D29" s="79"/>
      <c r="E29" s="79"/>
      <c r="F29" s="79"/>
      <c r="G29" s="79"/>
      <c r="H29" s="79"/>
      <c r="I29" s="79"/>
      <c r="J29" s="79"/>
      <c r="K29" s="79"/>
      <c r="L29" s="24"/>
      <c r="M29" s="24"/>
      <c r="N29" s="24"/>
      <c r="O29" s="79"/>
      <c r="P29" s="24"/>
      <c r="Q29" s="24"/>
      <c r="R29" s="24"/>
      <c r="S29" s="155"/>
      <c r="T29" s="155"/>
      <c r="U29" s="155"/>
      <c r="V29" s="66"/>
      <c r="W29" s="80"/>
      <c r="X29" s="80"/>
      <c r="Y29" s="80"/>
      <c r="Z29" s="80"/>
    </row>
    <row r="30" spans="1:26" ht="14.25" customHeight="1" x14ac:dyDescent="0.2">
      <c r="A30" s="79"/>
      <c r="B30" s="44"/>
      <c r="C30" s="79"/>
      <c r="D30" s="79"/>
      <c r="E30" s="79"/>
      <c r="F30" s="79"/>
      <c r="G30" s="79"/>
      <c r="H30" s="79"/>
      <c r="I30" s="79"/>
      <c r="J30" s="79"/>
      <c r="K30" s="79"/>
      <c r="L30" s="24"/>
      <c r="M30" s="24"/>
      <c r="N30" s="24"/>
      <c r="O30" s="79"/>
      <c r="P30" s="24"/>
      <c r="Q30" s="24"/>
      <c r="R30" s="24"/>
      <c r="S30" s="155"/>
      <c r="T30" s="155"/>
      <c r="U30" s="155"/>
      <c r="V30" s="66"/>
      <c r="W30" s="80"/>
      <c r="X30" s="80"/>
      <c r="Y30" s="80"/>
      <c r="Z30" s="80"/>
    </row>
    <row r="31" spans="1:26" ht="14.25" customHeight="1" x14ac:dyDescent="0.2">
      <c r="A31" s="79"/>
      <c r="B31" s="44"/>
      <c r="C31" s="79"/>
      <c r="D31" s="79"/>
      <c r="E31" s="79"/>
      <c r="F31" s="79"/>
      <c r="G31" s="79"/>
      <c r="H31" s="79"/>
      <c r="I31" s="79"/>
      <c r="J31" s="79"/>
      <c r="K31" s="79"/>
      <c r="L31" s="24"/>
      <c r="M31" s="24"/>
      <c r="N31" s="24"/>
      <c r="O31" s="79"/>
      <c r="P31" s="24"/>
      <c r="Q31" s="24"/>
      <c r="R31" s="24"/>
      <c r="S31" s="155"/>
      <c r="T31" s="155"/>
      <c r="U31" s="155"/>
      <c r="V31" s="66"/>
      <c r="W31" s="80"/>
      <c r="X31" s="80"/>
      <c r="Y31" s="80"/>
      <c r="Z31" s="80"/>
    </row>
    <row r="32" spans="1:26" ht="14.25" customHeight="1" x14ac:dyDescent="0.2">
      <c r="A32" s="79"/>
      <c r="B32" s="44"/>
      <c r="C32" s="79"/>
      <c r="D32" s="79"/>
      <c r="E32" s="79"/>
      <c r="F32" s="79"/>
      <c r="G32" s="79"/>
      <c r="H32" s="79"/>
      <c r="I32" s="79"/>
      <c r="J32" s="79"/>
      <c r="K32" s="79"/>
      <c r="L32" s="24"/>
      <c r="M32" s="24"/>
      <c r="N32" s="24"/>
      <c r="O32" s="79"/>
      <c r="P32" s="24"/>
      <c r="Q32" s="24"/>
      <c r="R32" s="24"/>
      <c r="S32" s="155"/>
      <c r="T32" s="155"/>
      <c r="U32" s="155"/>
      <c r="V32" s="66"/>
      <c r="W32" s="80"/>
      <c r="X32" s="80"/>
      <c r="Y32" s="80"/>
      <c r="Z32" s="80"/>
    </row>
    <row r="33" spans="1:26" ht="14.25" customHeight="1" x14ac:dyDescent="0.2">
      <c r="A33" s="79"/>
      <c r="B33" s="44"/>
      <c r="C33" s="79"/>
      <c r="D33" s="79"/>
      <c r="E33" s="79"/>
      <c r="F33" s="79"/>
      <c r="G33" s="79"/>
      <c r="H33" s="79"/>
      <c r="I33" s="79"/>
      <c r="J33" s="79"/>
      <c r="K33" s="79"/>
      <c r="L33" s="24"/>
      <c r="M33" s="24"/>
      <c r="N33" s="24"/>
      <c r="O33" s="79"/>
      <c r="P33" s="24"/>
      <c r="Q33" s="24"/>
      <c r="R33" s="24"/>
      <c r="S33" s="155"/>
      <c r="T33" s="155"/>
      <c r="U33" s="155"/>
      <c r="V33" s="66"/>
      <c r="W33" s="80"/>
      <c r="X33" s="80"/>
      <c r="Y33" s="80"/>
      <c r="Z33" s="80"/>
    </row>
    <row r="34" spans="1:26" ht="14.25" customHeight="1" x14ac:dyDescent="0.2">
      <c r="A34" s="79"/>
      <c r="B34" s="44"/>
      <c r="C34" s="79"/>
      <c r="D34" s="79"/>
      <c r="E34" s="79"/>
      <c r="F34" s="79"/>
      <c r="G34" s="79"/>
      <c r="H34" s="79"/>
      <c r="I34" s="79"/>
      <c r="J34" s="79"/>
      <c r="K34" s="79"/>
      <c r="L34" s="24"/>
      <c r="M34" s="24"/>
      <c r="N34" s="24"/>
      <c r="O34" s="79"/>
      <c r="P34" s="24"/>
      <c r="Q34" s="24"/>
      <c r="R34" s="24"/>
      <c r="S34" s="155"/>
      <c r="T34" s="155"/>
      <c r="U34" s="155"/>
      <c r="V34" s="66"/>
      <c r="W34" s="80"/>
      <c r="X34" s="80"/>
      <c r="Y34" s="80"/>
      <c r="Z34" s="80"/>
    </row>
    <row r="35" spans="1:26" ht="14.25" customHeight="1" x14ac:dyDescent="0.2">
      <c r="A35" s="79"/>
      <c r="B35" s="44"/>
      <c r="C35" s="79"/>
      <c r="D35" s="79"/>
      <c r="E35" s="79"/>
      <c r="F35" s="79"/>
      <c r="G35" s="79"/>
      <c r="H35" s="79"/>
      <c r="I35" s="79"/>
      <c r="J35" s="79"/>
      <c r="K35" s="79"/>
      <c r="L35" s="24"/>
      <c r="M35" s="24"/>
      <c r="N35" s="24"/>
      <c r="O35" s="79"/>
      <c r="P35" s="24"/>
      <c r="Q35" s="24"/>
      <c r="R35" s="24"/>
      <c r="S35" s="155"/>
      <c r="T35" s="155"/>
      <c r="U35" s="155"/>
      <c r="V35" s="66"/>
      <c r="W35" s="80"/>
      <c r="X35" s="80"/>
      <c r="Y35" s="80"/>
      <c r="Z35" s="80"/>
    </row>
    <row r="36" spans="1:26" ht="14.25" customHeight="1" x14ac:dyDescent="0.2">
      <c r="A36" s="79"/>
      <c r="B36" s="44"/>
      <c r="C36" s="79"/>
      <c r="D36" s="79"/>
      <c r="E36" s="79"/>
      <c r="F36" s="79"/>
      <c r="G36" s="79"/>
      <c r="H36" s="79"/>
      <c r="I36" s="79"/>
      <c r="J36" s="79"/>
      <c r="K36" s="79"/>
      <c r="L36" s="24"/>
      <c r="M36" s="24"/>
      <c r="N36" s="24"/>
      <c r="O36" s="79"/>
      <c r="P36" s="24"/>
      <c r="Q36" s="24"/>
      <c r="R36" s="24"/>
      <c r="S36" s="155"/>
      <c r="T36" s="155"/>
      <c r="U36" s="155"/>
      <c r="V36" s="66"/>
      <c r="W36" s="80"/>
      <c r="X36" s="80"/>
      <c r="Y36" s="80"/>
      <c r="Z36" s="80"/>
    </row>
    <row r="37" spans="1:26" ht="14.25" customHeight="1" x14ac:dyDescent="0.2">
      <c r="A37" s="79"/>
      <c r="B37" s="44"/>
      <c r="C37" s="79"/>
      <c r="D37" s="79"/>
      <c r="E37" s="79"/>
      <c r="F37" s="79"/>
      <c r="G37" s="79"/>
      <c r="H37" s="79"/>
      <c r="I37" s="79"/>
      <c r="J37" s="79"/>
      <c r="K37" s="79"/>
      <c r="L37" s="24"/>
      <c r="M37" s="24"/>
      <c r="N37" s="24"/>
      <c r="O37" s="79"/>
      <c r="P37" s="24"/>
      <c r="Q37" s="24"/>
      <c r="R37" s="24"/>
      <c r="S37" s="155"/>
      <c r="T37" s="155"/>
      <c r="U37" s="155"/>
      <c r="V37" s="66"/>
      <c r="W37" s="80"/>
      <c r="X37" s="80"/>
      <c r="Y37" s="80"/>
      <c r="Z37" s="80"/>
    </row>
    <row r="38" spans="1:26" ht="14.25" customHeight="1" x14ac:dyDescent="0.2">
      <c r="A38" s="79"/>
      <c r="B38" s="44"/>
      <c r="C38" s="79"/>
      <c r="D38" s="79"/>
      <c r="E38" s="79"/>
      <c r="F38" s="79"/>
      <c r="G38" s="79"/>
      <c r="H38" s="79"/>
      <c r="I38" s="79"/>
      <c r="J38" s="79"/>
      <c r="K38" s="79"/>
      <c r="L38" s="24"/>
      <c r="M38" s="24"/>
      <c r="N38" s="24"/>
      <c r="O38" s="79"/>
      <c r="P38" s="24"/>
      <c r="Q38" s="24"/>
      <c r="R38" s="24"/>
      <c r="S38" s="155"/>
      <c r="T38" s="155"/>
      <c r="U38" s="155"/>
      <c r="V38" s="66"/>
      <c r="W38" s="80"/>
      <c r="X38" s="80"/>
      <c r="Y38" s="80"/>
      <c r="Z38" s="80"/>
    </row>
    <row r="39" spans="1:26" ht="14.25" customHeight="1" x14ac:dyDescent="0.2">
      <c r="A39" s="79"/>
      <c r="B39" s="44"/>
      <c r="C39" s="79"/>
      <c r="D39" s="79"/>
      <c r="E39" s="79"/>
      <c r="F39" s="79"/>
      <c r="G39" s="79"/>
      <c r="H39" s="79"/>
      <c r="I39" s="79"/>
      <c r="J39" s="79"/>
      <c r="K39" s="79"/>
      <c r="L39" s="24"/>
      <c r="M39" s="24"/>
      <c r="N39" s="24"/>
      <c r="O39" s="79"/>
      <c r="P39" s="24"/>
      <c r="Q39" s="24"/>
      <c r="R39" s="24"/>
      <c r="S39" s="155"/>
      <c r="T39" s="155"/>
      <c r="U39" s="155"/>
      <c r="V39" s="66"/>
      <c r="W39" s="80"/>
      <c r="X39" s="80"/>
      <c r="Y39" s="80"/>
      <c r="Z39" s="80"/>
    </row>
    <row r="40" spans="1:26" ht="14.25" customHeight="1" x14ac:dyDescent="0.2">
      <c r="A40" s="79"/>
      <c r="B40" s="44"/>
      <c r="C40" s="79"/>
      <c r="D40" s="79"/>
      <c r="E40" s="79"/>
      <c r="F40" s="79"/>
      <c r="G40" s="79"/>
      <c r="H40" s="79"/>
      <c r="I40" s="79"/>
      <c r="J40" s="79"/>
      <c r="K40" s="79"/>
      <c r="L40" s="24"/>
      <c r="M40" s="24"/>
      <c r="N40" s="24"/>
      <c r="O40" s="79"/>
      <c r="P40" s="24"/>
      <c r="Q40" s="24"/>
      <c r="R40" s="24"/>
      <c r="S40" s="155"/>
      <c r="T40" s="155"/>
      <c r="U40" s="155"/>
      <c r="V40" s="66"/>
      <c r="W40" s="80"/>
      <c r="X40" s="80"/>
      <c r="Y40" s="80"/>
      <c r="Z40" s="80"/>
    </row>
    <row r="41" spans="1:26" ht="14.25" customHeight="1" x14ac:dyDescent="0.2">
      <c r="A41" s="79"/>
      <c r="B41" s="44"/>
      <c r="C41" s="79"/>
      <c r="D41" s="79"/>
      <c r="E41" s="79"/>
      <c r="F41" s="79"/>
      <c r="G41" s="79"/>
      <c r="H41" s="79"/>
      <c r="I41" s="79"/>
      <c r="J41" s="79"/>
      <c r="K41" s="79"/>
      <c r="L41" s="24"/>
      <c r="M41" s="24"/>
      <c r="N41" s="24"/>
      <c r="O41" s="79"/>
      <c r="P41" s="24"/>
      <c r="Q41" s="24"/>
      <c r="R41" s="24"/>
      <c r="S41" s="155"/>
      <c r="T41" s="155"/>
      <c r="U41" s="155"/>
      <c r="V41" s="66"/>
      <c r="W41" s="80"/>
      <c r="X41" s="80"/>
      <c r="Y41" s="80"/>
      <c r="Z41" s="80"/>
    </row>
    <row r="42" spans="1:26" ht="14.25" customHeight="1" x14ac:dyDescent="0.2">
      <c r="A42" s="79"/>
      <c r="B42" s="44"/>
      <c r="C42" s="79"/>
      <c r="D42" s="79"/>
      <c r="E42" s="79"/>
      <c r="F42" s="79"/>
      <c r="G42" s="79"/>
      <c r="H42" s="79"/>
      <c r="I42" s="79"/>
      <c r="J42" s="79"/>
      <c r="K42" s="79"/>
      <c r="L42" s="24"/>
      <c r="M42" s="24"/>
      <c r="N42" s="24"/>
      <c r="O42" s="79"/>
      <c r="P42" s="24"/>
      <c r="Q42" s="24"/>
      <c r="R42" s="24"/>
      <c r="S42" s="155"/>
      <c r="T42" s="155"/>
      <c r="U42" s="155"/>
      <c r="V42" s="66"/>
      <c r="W42" s="80"/>
      <c r="X42" s="80"/>
      <c r="Y42" s="80"/>
      <c r="Z42" s="80"/>
    </row>
    <row r="43" spans="1:26" ht="14.25" customHeight="1" x14ac:dyDescent="0.2">
      <c r="A43" s="79"/>
      <c r="B43" s="44"/>
      <c r="C43" s="79"/>
      <c r="D43" s="79"/>
      <c r="E43" s="79"/>
      <c r="F43" s="79"/>
      <c r="G43" s="79"/>
      <c r="H43" s="79"/>
      <c r="I43" s="79"/>
      <c r="J43" s="79"/>
      <c r="K43" s="79"/>
      <c r="L43" s="24"/>
      <c r="M43" s="24"/>
      <c r="N43" s="24"/>
      <c r="O43" s="79"/>
      <c r="P43" s="24"/>
      <c r="Q43" s="24"/>
      <c r="R43" s="24"/>
      <c r="S43" s="155"/>
      <c r="T43" s="155"/>
      <c r="U43" s="155"/>
      <c r="V43" s="66"/>
      <c r="W43" s="80"/>
      <c r="X43" s="80"/>
      <c r="Y43" s="80"/>
      <c r="Z43" s="80"/>
    </row>
    <row r="44" spans="1:26" ht="14.25" customHeight="1" x14ac:dyDescent="0.2">
      <c r="A44" s="79"/>
      <c r="B44" s="44"/>
      <c r="C44" s="79"/>
      <c r="D44" s="79"/>
      <c r="E44" s="79"/>
      <c r="F44" s="79"/>
      <c r="G44" s="79"/>
      <c r="H44" s="79"/>
      <c r="I44" s="79"/>
      <c r="J44" s="79"/>
      <c r="K44" s="79"/>
      <c r="L44" s="24"/>
      <c r="M44" s="24"/>
      <c r="N44" s="24"/>
      <c r="O44" s="79"/>
      <c r="P44" s="24"/>
      <c r="Q44" s="24"/>
      <c r="R44" s="24"/>
      <c r="S44" s="155"/>
      <c r="T44" s="155"/>
      <c r="U44" s="155"/>
      <c r="V44" s="66"/>
      <c r="W44" s="80"/>
      <c r="X44" s="80"/>
      <c r="Y44" s="80"/>
      <c r="Z44" s="80"/>
    </row>
    <row r="45" spans="1:26" ht="14.25" customHeight="1" x14ac:dyDescent="0.2">
      <c r="A45" s="79"/>
      <c r="B45" s="44"/>
      <c r="C45" s="79"/>
      <c r="D45" s="79"/>
      <c r="E45" s="79"/>
      <c r="F45" s="79"/>
      <c r="G45" s="79"/>
      <c r="H45" s="79"/>
      <c r="I45" s="79"/>
      <c r="J45" s="79"/>
      <c r="K45" s="79"/>
      <c r="L45" s="24"/>
      <c r="M45" s="24"/>
      <c r="N45" s="24"/>
      <c r="O45" s="79"/>
      <c r="P45" s="24"/>
      <c r="Q45" s="24"/>
      <c r="R45" s="24"/>
      <c r="S45" s="155"/>
      <c r="T45" s="155"/>
      <c r="U45" s="155"/>
      <c r="V45" s="66"/>
      <c r="W45" s="80"/>
      <c r="X45" s="80"/>
      <c r="Y45" s="80"/>
      <c r="Z45" s="80"/>
    </row>
    <row r="46" spans="1:26" ht="14.25" customHeight="1" x14ac:dyDescent="0.2">
      <c r="A46" s="79"/>
      <c r="B46" s="44"/>
      <c r="C46" s="79"/>
      <c r="D46" s="79"/>
      <c r="E46" s="79"/>
      <c r="F46" s="79"/>
      <c r="G46" s="79"/>
      <c r="H46" s="79"/>
      <c r="I46" s="79"/>
      <c r="J46" s="79"/>
      <c r="K46" s="79"/>
      <c r="L46" s="24"/>
      <c r="M46" s="24"/>
      <c r="N46" s="24"/>
      <c r="O46" s="79"/>
      <c r="P46" s="24"/>
      <c r="Q46" s="24"/>
      <c r="R46" s="24"/>
      <c r="S46" s="155"/>
      <c r="T46" s="155"/>
      <c r="U46" s="155"/>
      <c r="V46" s="66"/>
      <c r="W46" s="80"/>
      <c r="X46" s="80"/>
      <c r="Y46" s="80"/>
      <c r="Z46" s="80"/>
    </row>
    <row r="47" spans="1:26" ht="14.25" customHeight="1" x14ac:dyDescent="0.2">
      <c r="A47" s="79"/>
      <c r="B47" s="44"/>
      <c r="C47" s="79"/>
      <c r="D47" s="79"/>
      <c r="E47" s="79"/>
      <c r="F47" s="79"/>
      <c r="G47" s="79"/>
      <c r="H47" s="79"/>
      <c r="I47" s="79"/>
      <c r="J47" s="79"/>
      <c r="K47" s="79"/>
      <c r="L47" s="24"/>
      <c r="M47" s="24"/>
      <c r="N47" s="24"/>
      <c r="O47" s="79"/>
      <c r="P47" s="24"/>
      <c r="Q47" s="24"/>
      <c r="R47" s="24"/>
      <c r="S47" s="155"/>
      <c r="T47" s="155"/>
      <c r="U47" s="155"/>
      <c r="V47" s="66"/>
      <c r="W47" s="80"/>
      <c r="X47" s="80"/>
      <c r="Y47" s="80"/>
      <c r="Z47" s="80"/>
    </row>
    <row r="48" spans="1:26" ht="14.25" customHeight="1" x14ac:dyDescent="0.2">
      <c r="A48" s="79"/>
      <c r="B48" s="44"/>
      <c r="C48" s="79"/>
      <c r="D48" s="79"/>
      <c r="E48" s="79"/>
      <c r="F48" s="79"/>
      <c r="G48" s="79"/>
      <c r="H48" s="79"/>
      <c r="I48" s="79"/>
      <c r="J48" s="79"/>
      <c r="K48" s="79"/>
      <c r="L48" s="24"/>
      <c r="M48" s="24"/>
      <c r="N48" s="24"/>
      <c r="O48" s="79"/>
      <c r="P48" s="24"/>
      <c r="Q48" s="24"/>
      <c r="R48" s="24"/>
      <c r="S48" s="155"/>
      <c r="T48" s="155"/>
      <c r="U48" s="155"/>
      <c r="V48" s="66"/>
      <c r="W48" s="80"/>
      <c r="X48" s="80"/>
      <c r="Y48" s="80"/>
      <c r="Z48" s="80"/>
    </row>
    <row r="49" spans="1:26" ht="14.25" customHeight="1" x14ac:dyDescent="0.2">
      <c r="A49" s="79"/>
      <c r="B49" s="44"/>
      <c r="C49" s="79"/>
      <c r="D49" s="79"/>
      <c r="E49" s="79"/>
      <c r="F49" s="79"/>
      <c r="G49" s="79"/>
      <c r="H49" s="79"/>
      <c r="I49" s="79"/>
      <c r="J49" s="79"/>
      <c r="K49" s="79"/>
      <c r="L49" s="24"/>
      <c r="M49" s="24"/>
      <c r="N49" s="24"/>
      <c r="O49" s="79"/>
      <c r="P49" s="24"/>
      <c r="Q49" s="24"/>
      <c r="R49" s="24"/>
      <c r="S49" s="155"/>
      <c r="T49" s="155"/>
      <c r="U49" s="155"/>
      <c r="V49" s="66"/>
      <c r="W49" s="80"/>
      <c r="X49" s="80"/>
      <c r="Y49" s="80"/>
      <c r="Z49" s="80"/>
    </row>
    <row r="50" spans="1:26" ht="14.25" customHeight="1" x14ac:dyDescent="0.2">
      <c r="A50" s="79"/>
      <c r="B50" s="44"/>
      <c r="C50" s="79"/>
      <c r="D50" s="79"/>
      <c r="E50" s="79"/>
      <c r="F50" s="79"/>
      <c r="G50" s="79"/>
      <c r="H50" s="79"/>
      <c r="I50" s="79"/>
      <c r="J50" s="79"/>
      <c r="K50" s="79"/>
      <c r="L50" s="24"/>
      <c r="M50" s="24"/>
      <c r="N50" s="24"/>
      <c r="O50" s="79"/>
      <c r="P50" s="24"/>
      <c r="Q50" s="24"/>
      <c r="R50" s="24"/>
      <c r="S50" s="155"/>
      <c r="T50" s="155"/>
      <c r="U50" s="155"/>
      <c r="V50" s="66"/>
      <c r="W50" s="80"/>
      <c r="X50" s="80"/>
      <c r="Y50" s="80"/>
      <c r="Z50" s="80"/>
    </row>
    <row r="51" spans="1:26" ht="14.25" customHeight="1" x14ac:dyDescent="0.2">
      <c r="A51" s="79"/>
      <c r="B51" s="44"/>
      <c r="C51" s="79"/>
      <c r="D51" s="79"/>
      <c r="E51" s="79"/>
      <c r="F51" s="79"/>
      <c r="G51" s="79"/>
      <c r="H51" s="79"/>
      <c r="I51" s="79"/>
      <c r="J51" s="79"/>
      <c r="K51" s="79"/>
      <c r="L51" s="24"/>
      <c r="M51" s="24"/>
      <c r="N51" s="24"/>
      <c r="O51" s="79"/>
      <c r="P51" s="24"/>
      <c r="Q51" s="24"/>
      <c r="R51" s="24"/>
      <c r="S51" s="155"/>
      <c r="T51" s="155"/>
      <c r="U51" s="155"/>
      <c r="V51" s="66"/>
      <c r="W51" s="80"/>
      <c r="X51" s="80"/>
      <c r="Y51" s="80"/>
      <c r="Z51" s="80"/>
    </row>
    <row r="52" spans="1:26" ht="14.25" customHeight="1" x14ac:dyDescent="0.2">
      <c r="A52" s="79"/>
      <c r="B52" s="44"/>
      <c r="C52" s="79"/>
      <c r="D52" s="79"/>
      <c r="E52" s="79"/>
      <c r="F52" s="79"/>
      <c r="G52" s="79"/>
      <c r="H52" s="79"/>
      <c r="I52" s="79"/>
      <c r="J52" s="79"/>
      <c r="K52" s="79"/>
      <c r="L52" s="24"/>
      <c r="M52" s="24"/>
      <c r="N52" s="24"/>
      <c r="O52" s="79"/>
      <c r="P52" s="24"/>
      <c r="Q52" s="24"/>
      <c r="R52" s="24"/>
      <c r="S52" s="155"/>
      <c r="T52" s="155"/>
      <c r="U52" s="155"/>
      <c r="V52" s="66"/>
      <c r="W52" s="80"/>
      <c r="X52" s="80"/>
      <c r="Y52" s="80"/>
      <c r="Z52" s="80"/>
    </row>
    <row r="53" spans="1:26" ht="14.25" customHeight="1" x14ac:dyDescent="0.2">
      <c r="A53" s="79"/>
      <c r="B53" s="44"/>
      <c r="C53" s="79"/>
      <c r="D53" s="79"/>
      <c r="E53" s="79"/>
      <c r="F53" s="79"/>
      <c r="G53" s="79"/>
      <c r="H53" s="79"/>
      <c r="I53" s="79"/>
      <c r="J53" s="79"/>
      <c r="K53" s="79"/>
      <c r="L53" s="24"/>
      <c r="M53" s="24"/>
      <c r="N53" s="24"/>
      <c r="O53" s="79"/>
      <c r="P53" s="24"/>
      <c r="Q53" s="24"/>
      <c r="R53" s="24"/>
      <c r="S53" s="155"/>
      <c r="T53" s="155"/>
      <c r="U53" s="155"/>
      <c r="V53" s="66"/>
      <c r="W53" s="80"/>
      <c r="X53" s="80"/>
      <c r="Y53" s="80"/>
      <c r="Z53" s="80"/>
    </row>
    <row r="54" spans="1:26" ht="14.25" customHeight="1" x14ac:dyDescent="0.2">
      <c r="A54" s="79"/>
      <c r="B54" s="44"/>
      <c r="C54" s="79"/>
      <c r="D54" s="79"/>
      <c r="E54" s="79"/>
      <c r="F54" s="79"/>
      <c r="G54" s="79"/>
      <c r="H54" s="79"/>
      <c r="I54" s="79"/>
      <c r="J54" s="79"/>
      <c r="K54" s="79"/>
      <c r="L54" s="24"/>
      <c r="M54" s="24"/>
      <c r="N54" s="24"/>
      <c r="O54" s="79"/>
      <c r="P54" s="24"/>
      <c r="Q54" s="24"/>
      <c r="R54" s="24"/>
      <c r="S54" s="155"/>
      <c r="T54" s="155"/>
      <c r="U54" s="155"/>
      <c r="V54" s="66"/>
      <c r="W54" s="80"/>
      <c r="X54" s="80"/>
      <c r="Y54" s="80"/>
      <c r="Z54" s="80"/>
    </row>
    <row r="55" spans="1:26" ht="14.25" customHeight="1" x14ac:dyDescent="0.2">
      <c r="A55" s="79"/>
      <c r="B55" s="44"/>
      <c r="C55" s="79"/>
      <c r="D55" s="79"/>
      <c r="E55" s="79"/>
      <c r="F55" s="79"/>
      <c r="G55" s="79"/>
      <c r="H55" s="79"/>
      <c r="I55" s="79"/>
      <c r="J55" s="79"/>
      <c r="K55" s="79"/>
      <c r="L55" s="24"/>
      <c r="M55" s="24"/>
      <c r="N55" s="24"/>
      <c r="O55" s="79"/>
      <c r="P55" s="24"/>
      <c r="Q55" s="24"/>
      <c r="R55" s="24"/>
      <c r="S55" s="155"/>
      <c r="T55" s="155"/>
      <c r="U55" s="155"/>
      <c r="V55" s="66"/>
      <c r="W55" s="80"/>
      <c r="X55" s="80"/>
      <c r="Y55" s="80"/>
      <c r="Z55" s="80"/>
    </row>
    <row r="56" spans="1:26" ht="14.25" customHeight="1" x14ac:dyDescent="0.2">
      <c r="A56" s="79"/>
      <c r="B56" s="44"/>
      <c r="C56" s="79"/>
      <c r="D56" s="79"/>
      <c r="E56" s="79"/>
      <c r="F56" s="79"/>
      <c r="G56" s="79"/>
      <c r="H56" s="79"/>
      <c r="I56" s="79"/>
      <c r="J56" s="79"/>
      <c r="K56" s="79"/>
      <c r="L56" s="24"/>
      <c r="M56" s="24"/>
      <c r="N56" s="24"/>
      <c r="O56" s="79"/>
      <c r="P56" s="24"/>
      <c r="Q56" s="24"/>
      <c r="R56" s="24"/>
      <c r="S56" s="155"/>
      <c r="T56" s="155"/>
      <c r="U56" s="155"/>
      <c r="V56" s="66"/>
      <c r="W56" s="80"/>
      <c r="X56" s="80"/>
      <c r="Y56" s="80"/>
      <c r="Z56" s="80"/>
    </row>
    <row r="57" spans="1:26" ht="14.25" customHeight="1" x14ac:dyDescent="0.2">
      <c r="A57" s="79"/>
      <c r="B57" s="44"/>
      <c r="C57" s="79"/>
      <c r="D57" s="79"/>
      <c r="E57" s="79"/>
      <c r="F57" s="79"/>
      <c r="G57" s="79"/>
      <c r="H57" s="79"/>
      <c r="I57" s="79"/>
      <c r="J57" s="79"/>
      <c r="K57" s="79"/>
      <c r="L57" s="24"/>
      <c r="M57" s="24"/>
      <c r="N57" s="24"/>
      <c r="O57" s="79"/>
      <c r="P57" s="24"/>
      <c r="Q57" s="24"/>
      <c r="R57" s="24"/>
      <c r="S57" s="155"/>
      <c r="T57" s="155"/>
      <c r="U57" s="155"/>
      <c r="V57" s="66"/>
      <c r="W57" s="80"/>
      <c r="X57" s="80"/>
      <c r="Y57" s="80"/>
      <c r="Z57" s="80"/>
    </row>
    <row r="58" spans="1:26" ht="14.25" customHeight="1" x14ac:dyDescent="0.2">
      <c r="A58" s="79"/>
      <c r="B58" s="44"/>
      <c r="C58" s="79"/>
      <c r="D58" s="79"/>
      <c r="E58" s="79"/>
      <c r="F58" s="79"/>
      <c r="G58" s="79"/>
      <c r="H58" s="79"/>
      <c r="I58" s="79"/>
      <c r="J58" s="79"/>
      <c r="K58" s="79"/>
      <c r="L58" s="24"/>
      <c r="M58" s="24"/>
      <c r="N58" s="24"/>
      <c r="O58" s="79"/>
      <c r="P58" s="24"/>
      <c r="Q58" s="24"/>
      <c r="R58" s="24"/>
      <c r="S58" s="155"/>
      <c r="T58" s="155"/>
      <c r="U58" s="155"/>
      <c r="V58" s="66"/>
      <c r="W58" s="80"/>
      <c r="X58" s="80"/>
      <c r="Y58" s="80"/>
      <c r="Z58" s="80"/>
    </row>
    <row r="59" spans="1:26" ht="14.25" customHeight="1" x14ac:dyDescent="0.2">
      <c r="A59" s="79"/>
      <c r="B59" s="44"/>
      <c r="C59" s="79"/>
      <c r="D59" s="79"/>
      <c r="E59" s="79"/>
      <c r="F59" s="79"/>
      <c r="G59" s="79"/>
      <c r="H59" s="79"/>
      <c r="I59" s="79"/>
      <c r="J59" s="79"/>
      <c r="K59" s="79"/>
      <c r="L59" s="24"/>
      <c r="M59" s="24"/>
      <c r="N59" s="24"/>
      <c r="O59" s="79"/>
      <c r="P59" s="24"/>
      <c r="Q59" s="24"/>
      <c r="R59" s="24"/>
      <c r="S59" s="155"/>
      <c r="T59" s="155"/>
      <c r="U59" s="155"/>
      <c r="V59" s="66"/>
      <c r="W59" s="80"/>
      <c r="X59" s="80"/>
      <c r="Y59" s="80"/>
      <c r="Z59" s="80"/>
    </row>
    <row r="60" spans="1:26" ht="14.25" customHeight="1" x14ac:dyDescent="0.2">
      <c r="A60" s="79"/>
      <c r="B60" s="44"/>
      <c r="C60" s="79"/>
      <c r="D60" s="79"/>
      <c r="E60" s="79"/>
      <c r="F60" s="79"/>
      <c r="G60" s="79"/>
      <c r="H60" s="79"/>
      <c r="I60" s="79"/>
      <c r="J60" s="79"/>
      <c r="K60" s="79"/>
      <c r="L60" s="24"/>
      <c r="M60" s="24"/>
      <c r="N60" s="24"/>
      <c r="O60" s="79"/>
      <c r="P60" s="24"/>
      <c r="Q60" s="24"/>
      <c r="R60" s="24"/>
      <c r="S60" s="155"/>
      <c r="T60" s="155"/>
      <c r="U60" s="155"/>
      <c r="V60" s="66"/>
      <c r="W60" s="80"/>
      <c r="X60" s="80"/>
      <c r="Y60" s="80"/>
      <c r="Z60" s="80"/>
    </row>
    <row r="61" spans="1:26" ht="14.25" customHeight="1" x14ac:dyDescent="0.2">
      <c r="A61" s="79"/>
      <c r="B61" s="44"/>
      <c r="C61" s="79"/>
      <c r="D61" s="79"/>
      <c r="E61" s="79"/>
      <c r="F61" s="79"/>
      <c r="G61" s="79"/>
      <c r="H61" s="79"/>
      <c r="I61" s="79"/>
      <c r="J61" s="79"/>
      <c r="K61" s="79"/>
      <c r="L61" s="24"/>
      <c r="M61" s="24"/>
      <c r="N61" s="24"/>
      <c r="O61" s="79"/>
      <c r="P61" s="24"/>
      <c r="Q61" s="24"/>
      <c r="R61" s="24"/>
      <c r="S61" s="155"/>
      <c r="T61" s="155"/>
      <c r="U61" s="155"/>
      <c r="V61" s="66"/>
      <c r="W61" s="80"/>
      <c r="X61" s="80"/>
      <c r="Y61" s="80"/>
      <c r="Z61" s="80"/>
    </row>
    <row r="62" spans="1:26" ht="14.25" customHeight="1" x14ac:dyDescent="0.2">
      <c r="A62" s="79"/>
      <c r="B62" s="44"/>
      <c r="C62" s="79"/>
      <c r="D62" s="79"/>
      <c r="E62" s="79"/>
      <c r="F62" s="79"/>
      <c r="G62" s="79"/>
      <c r="H62" s="79"/>
      <c r="I62" s="79"/>
      <c r="J62" s="79"/>
      <c r="K62" s="79"/>
      <c r="L62" s="24"/>
      <c r="M62" s="24"/>
      <c r="N62" s="24"/>
      <c r="O62" s="79"/>
      <c r="P62" s="24"/>
      <c r="Q62" s="24"/>
      <c r="R62" s="24"/>
      <c r="S62" s="155"/>
      <c r="T62" s="155"/>
      <c r="U62" s="155"/>
      <c r="V62" s="66"/>
      <c r="W62" s="80"/>
      <c r="X62" s="80"/>
      <c r="Y62" s="80"/>
      <c r="Z62" s="80"/>
    </row>
    <row r="63" spans="1:26" ht="14.25" customHeight="1" x14ac:dyDescent="0.2">
      <c r="A63" s="79"/>
      <c r="B63" s="44"/>
      <c r="C63" s="79"/>
      <c r="D63" s="79"/>
      <c r="E63" s="79"/>
      <c r="F63" s="79"/>
      <c r="G63" s="79"/>
      <c r="H63" s="79"/>
      <c r="I63" s="79"/>
      <c r="J63" s="79"/>
      <c r="K63" s="79"/>
      <c r="L63" s="24"/>
      <c r="M63" s="24"/>
      <c r="N63" s="24"/>
      <c r="O63" s="79"/>
      <c r="P63" s="24"/>
      <c r="Q63" s="24"/>
      <c r="R63" s="24"/>
      <c r="S63" s="155"/>
      <c r="T63" s="155"/>
      <c r="U63" s="155"/>
      <c r="V63" s="66"/>
      <c r="W63" s="80"/>
      <c r="X63" s="80"/>
      <c r="Y63" s="80"/>
      <c r="Z63" s="80"/>
    </row>
    <row r="64" spans="1:26" ht="14.25" customHeight="1" x14ac:dyDescent="0.2">
      <c r="A64" s="79"/>
      <c r="B64" s="44"/>
      <c r="C64" s="79"/>
      <c r="D64" s="79"/>
      <c r="E64" s="79"/>
      <c r="F64" s="79"/>
      <c r="G64" s="79"/>
      <c r="H64" s="79"/>
      <c r="I64" s="79"/>
      <c r="J64" s="79"/>
      <c r="K64" s="79"/>
      <c r="L64" s="24"/>
      <c r="M64" s="24"/>
      <c r="N64" s="24"/>
      <c r="O64" s="79"/>
      <c r="P64" s="24"/>
      <c r="Q64" s="24"/>
      <c r="R64" s="24"/>
      <c r="S64" s="155"/>
      <c r="T64" s="155"/>
      <c r="U64" s="155"/>
      <c r="V64" s="66"/>
      <c r="W64" s="80"/>
      <c r="X64" s="80"/>
      <c r="Y64" s="80"/>
      <c r="Z64" s="80"/>
    </row>
    <row r="65" spans="1:26" ht="14.25" customHeight="1" x14ac:dyDescent="0.2">
      <c r="A65" s="79"/>
      <c r="B65" s="44"/>
      <c r="C65" s="79"/>
      <c r="D65" s="79"/>
      <c r="E65" s="79"/>
      <c r="F65" s="79"/>
      <c r="G65" s="79"/>
      <c r="H65" s="79"/>
      <c r="I65" s="79"/>
      <c r="J65" s="79"/>
      <c r="K65" s="79"/>
      <c r="L65" s="24"/>
      <c r="M65" s="24"/>
      <c r="N65" s="24"/>
      <c r="O65" s="79"/>
      <c r="P65" s="24"/>
      <c r="Q65" s="24"/>
      <c r="R65" s="24"/>
      <c r="S65" s="155"/>
      <c r="T65" s="155"/>
      <c r="U65" s="155"/>
      <c r="V65" s="66"/>
      <c r="W65" s="80"/>
      <c r="X65" s="80"/>
      <c r="Y65" s="80"/>
      <c r="Z65" s="80"/>
    </row>
    <row r="66" spans="1:26" ht="14.25" customHeight="1" x14ac:dyDescent="0.2">
      <c r="A66" s="79"/>
      <c r="B66" s="44"/>
      <c r="C66" s="79"/>
      <c r="D66" s="79"/>
      <c r="E66" s="79"/>
      <c r="F66" s="79"/>
      <c r="G66" s="79"/>
      <c r="H66" s="79"/>
      <c r="I66" s="79"/>
      <c r="J66" s="79"/>
      <c r="K66" s="79"/>
      <c r="L66" s="24"/>
      <c r="M66" s="24"/>
      <c r="N66" s="24"/>
      <c r="O66" s="79"/>
      <c r="P66" s="24"/>
      <c r="Q66" s="24"/>
      <c r="R66" s="24"/>
      <c r="S66" s="155"/>
      <c r="T66" s="155"/>
      <c r="U66" s="155"/>
      <c r="V66" s="66"/>
      <c r="W66" s="80"/>
      <c r="X66" s="80"/>
      <c r="Y66" s="80"/>
      <c r="Z66" s="80"/>
    </row>
    <row r="67" spans="1:26" ht="14.25" customHeight="1" x14ac:dyDescent="0.2">
      <c r="A67" s="79"/>
      <c r="B67" s="44"/>
      <c r="C67" s="79"/>
      <c r="D67" s="79"/>
      <c r="E67" s="79"/>
      <c r="F67" s="79"/>
      <c r="G67" s="79"/>
      <c r="H67" s="79"/>
      <c r="I67" s="79"/>
      <c r="J67" s="79"/>
      <c r="K67" s="79"/>
      <c r="L67" s="24"/>
      <c r="M67" s="24"/>
      <c r="N67" s="24"/>
      <c r="O67" s="79"/>
      <c r="P67" s="24"/>
      <c r="Q67" s="24"/>
      <c r="R67" s="24"/>
      <c r="S67" s="155"/>
      <c r="T67" s="155"/>
      <c r="U67" s="155"/>
      <c r="V67" s="66"/>
      <c r="W67" s="80"/>
      <c r="X67" s="80"/>
      <c r="Y67" s="80"/>
      <c r="Z67" s="80"/>
    </row>
    <row r="68" spans="1:26" ht="14.25" customHeight="1" x14ac:dyDescent="0.2">
      <c r="A68" s="79"/>
      <c r="B68" s="44"/>
      <c r="C68" s="79"/>
      <c r="D68" s="79"/>
      <c r="E68" s="79"/>
      <c r="F68" s="79"/>
      <c r="G68" s="79"/>
      <c r="H68" s="79"/>
      <c r="I68" s="79"/>
      <c r="J68" s="79"/>
      <c r="K68" s="79"/>
      <c r="L68" s="24"/>
      <c r="M68" s="24"/>
      <c r="N68" s="24"/>
      <c r="O68" s="79"/>
      <c r="P68" s="24"/>
      <c r="Q68" s="24"/>
      <c r="R68" s="24"/>
      <c r="S68" s="155"/>
      <c r="T68" s="155"/>
      <c r="U68" s="155"/>
      <c r="V68" s="66"/>
      <c r="W68" s="80"/>
      <c r="X68" s="80"/>
      <c r="Y68" s="80"/>
      <c r="Z68" s="80"/>
    </row>
    <row r="69" spans="1:26" ht="14.25" customHeight="1" x14ac:dyDescent="0.2">
      <c r="A69" s="79"/>
      <c r="B69" s="44"/>
      <c r="C69" s="79"/>
      <c r="D69" s="79"/>
      <c r="E69" s="79"/>
      <c r="F69" s="79"/>
      <c r="G69" s="79"/>
      <c r="H69" s="79"/>
      <c r="I69" s="79"/>
      <c r="J69" s="79"/>
      <c r="K69" s="79"/>
      <c r="L69" s="24"/>
      <c r="M69" s="24"/>
      <c r="N69" s="24"/>
      <c r="O69" s="79"/>
      <c r="P69" s="24"/>
      <c r="Q69" s="24"/>
      <c r="R69" s="24"/>
      <c r="S69" s="155"/>
      <c r="T69" s="155"/>
      <c r="U69" s="155"/>
      <c r="V69" s="66"/>
      <c r="W69" s="80"/>
      <c r="X69" s="80"/>
      <c r="Y69" s="80"/>
      <c r="Z69" s="80"/>
    </row>
    <row r="70" spans="1:26" ht="14.25" customHeight="1" x14ac:dyDescent="0.2">
      <c r="A70" s="79"/>
      <c r="B70" s="44"/>
      <c r="C70" s="79"/>
      <c r="D70" s="79"/>
      <c r="E70" s="79"/>
      <c r="F70" s="79"/>
      <c r="G70" s="79"/>
      <c r="H70" s="79"/>
      <c r="I70" s="79"/>
      <c r="J70" s="79"/>
      <c r="K70" s="79"/>
      <c r="L70" s="24"/>
      <c r="M70" s="24"/>
      <c r="N70" s="24"/>
      <c r="O70" s="79"/>
      <c r="P70" s="24"/>
      <c r="Q70" s="24"/>
      <c r="R70" s="24"/>
      <c r="S70" s="155"/>
      <c r="T70" s="155"/>
      <c r="U70" s="155"/>
      <c r="V70" s="66"/>
      <c r="W70" s="80"/>
      <c r="X70" s="80"/>
      <c r="Y70" s="80"/>
      <c r="Z70" s="80"/>
    </row>
    <row r="71" spans="1:26" ht="14.25" customHeight="1" x14ac:dyDescent="0.2">
      <c r="A71" s="79"/>
      <c r="B71" s="44"/>
      <c r="C71" s="79"/>
      <c r="D71" s="79"/>
      <c r="E71" s="79"/>
      <c r="F71" s="79"/>
      <c r="G71" s="79"/>
      <c r="H71" s="79"/>
      <c r="I71" s="79"/>
      <c r="J71" s="79"/>
      <c r="K71" s="79"/>
      <c r="L71" s="24"/>
      <c r="M71" s="24"/>
      <c r="N71" s="24"/>
      <c r="O71" s="79"/>
      <c r="P71" s="24"/>
      <c r="Q71" s="24"/>
      <c r="R71" s="24"/>
      <c r="S71" s="155"/>
      <c r="T71" s="155"/>
      <c r="U71" s="155"/>
      <c r="V71" s="66"/>
      <c r="W71" s="80"/>
      <c r="X71" s="80"/>
      <c r="Y71" s="80"/>
      <c r="Z71" s="80"/>
    </row>
    <row r="72" spans="1:26" ht="14.25" customHeight="1" x14ac:dyDescent="0.2">
      <c r="A72" s="79"/>
      <c r="B72" s="44"/>
      <c r="C72" s="79"/>
      <c r="D72" s="79"/>
      <c r="E72" s="79"/>
      <c r="F72" s="79"/>
      <c r="G72" s="79"/>
      <c r="H72" s="79"/>
      <c r="I72" s="79"/>
      <c r="J72" s="79"/>
      <c r="K72" s="79"/>
      <c r="L72" s="24"/>
      <c r="M72" s="24"/>
      <c r="N72" s="24"/>
      <c r="O72" s="79"/>
      <c r="P72" s="24"/>
      <c r="Q72" s="24"/>
      <c r="R72" s="24"/>
      <c r="S72" s="155"/>
      <c r="T72" s="155"/>
      <c r="U72" s="155"/>
      <c r="V72" s="66"/>
      <c r="W72" s="80"/>
      <c r="X72" s="80"/>
      <c r="Y72" s="80"/>
      <c r="Z72" s="80"/>
    </row>
    <row r="73" spans="1:26" ht="14.25" customHeight="1" x14ac:dyDescent="0.2">
      <c r="A73" s="79"/>
      <c r="B73" s="44"/>
      <c r="C73" s="79"/>
      <c r="D73" s="79"/>
      <c r="E73" s="79"/>
      <c r="F73" s="79"/>
      <c r="G73" s="79"/>
      <c r="H73" s="79"/>
      <c r="I73" s="79"/>
      <c r="J73" s="79"/>
      <c r="K73" s="79"/>
      <c r="L73" s="24"/>
      <c r="M73" s="24"/>
      <c r="N73" s="24"/>
      <c r="O73" s="79"/>
      <c r="P73" s="24"/>
      <c r="Q73" s="24"/>
      <c r="R73" s="24"/>
      <c r="S73" s="155"/>
      <c r="T73" s="155"/>
      <c r="U73" s="155"/>
      <c r="V73" s="66"/>
      <c r="W73" s="80"/>
      <c r="X73" s="80"/>
      <c r="Y73" s="80"/>
      <c r="Z73" s="80"/>
    </row>
    <row r="74" spans="1:26" ht="14.25" customHeight="1" x14ac:dyDescent="0.2">
      <c r="A74" s="79"/>
      <c r="B74" s="44"/>
      <c r="C74" s="79"/>
      <c r="D74" s="79"/>
      <c r="E74" s="79"/>
      <c r="F74" s="79"/>
      <c r="G74" s="79"/>
      <c r="H74" s="79"/>
      <c r="I74" s="79"/>
      <c r="J74" s="79"/>
      <c r="K74" s="79"/>
      <c r="L74" s="24"/>
      <c r="M74" s="24"/>
      <c r="N74" s="24"/>
      <c r="O74" s="79"/>
      <c r="P74" s="24"/>
      <c r="Q74" s="24"/>
      <c r="R74" s="24"/>
      <c r="S74" s="155"/>
      <c r="T74" s="155"/>
      <c r="U74" s="155"/>
      <c r="V74" s="66"/>
      <c r="W74" s="80"/>
      <c r="X74" s="80"/>
      <c r="Y74" s="80"/>
      <c r="Z74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2020-09-10T13:37:12Z</dcterms:modified>
</cp:coreProperties>
</file>