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9" i="2" l="1"/>
  <c r="AS13" i="2" l="1"/>
  <c r="AQ13" i="2"/>
  <c r="AP13" i="2"/>
  <c r="AO13" i="2"/>
  <c r="AN13" i="2"/>
  <c r="AM13" i="2"/>
  <c r="AG13" i="2"/>
  <c r="K18" i="2" s="1"/>
  <c r="AE13" i="2"/>
  <c r="I18" i="2" s="1"/>
  <c r="AD13" i="2"/>
  <c r="AC13" i="2"/>
  <c r="G18" i="2" s="1"/>
  <c r="AB13" i="2"/>
  <c r="AA13" i="2"/>
  <c r="E18" i="2" s="1"/>
  <c r="W13" i="2"/>
  <c r="U13" i="2"/>
  <c r="V13" i="2" s="1"/>
  <c r="T13" i="2"/>
  <c r="S13" i="2"/>
  <c r="R13" i="2"/>
  <c r="Q13" i="2"/>
  <c r="K13" i="2"/>
  <c r="I13" i="2"/>
  <c r="I17" i="2" s="1"/>
  <c r="H13" i="2"/>
  <c r="H17" i="2" s="1"/>
  <c r="G13" i="2"/>
  <c r="G17" i="2" s="1"/>
  <c r="F13" i="2"/>
  <c r="F17" i="2" s="1"/>
  <c r="E13" i="2"/>
  <c r="E17" i="2" s="1"/>
  <c r="N17" i="2" l="1"/>
  <c r="O17" i="2"/>
  <c r="M17" i="2"/>
  <c r="AR13" i="2"/>
  <c r="L17" i="2"/>
  <c r="K17" i="2"/>
  <c r="K19" i="2" s="1"/>
  <c r="E19" i="2"/>
  <c r="G19" i="2"/>
  <c r="F18" i="2"/>
  <c r="L18" i="2" s="1"/>
  <c r="H18" i="2"/>
  <c r="M18" i="2" s="1"/>
  <c r="I19" i="2"/>
  <c r="J17" i="2"/>
  <c r="J18" i="2"/>
  <c r="O18" i="2"/>
  <c r="J13" i="2"/>
  <c r="AF13" i="2"/>
  <c r="H19" i="2" l="1"/>
  <c r="M19" i="2" s="1"/>
  <c r="N18" i="2"/>
  <c r="F19" i="2"/>
  <c r="L19" i="2" s="1"/>
  <c r="O19" i="2"/>
  <c r="J19" i="2"/>
  <c r="N19" i="2" l="1"/>
</calcChain>
</file>

<file path=xl/sharedStrings.xml><?xml version="1.0" encoding="utf-8"?>
<sst xmlns="http://schemas.openxmlformats.org/spreadsheetml/2006/main" count="98" uniqueCount="42">
  <si>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</si>
  <si>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</si>
  <si>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</si>
  <si>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</si>
  <si>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</si>
  <si>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</si>
  <si>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</si>
  <si>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</si>
  <si>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</si>
  <si>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</si>
  <si>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</si>
  <si>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</si>
  <si>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</si>
  <si>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</si>
  <si>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HP-K</t>
  </si>
  <si>
    <t>1.</t>
  </si>
  <si>
    <t>10.</t>
  </si>
  <si>
    <t>8.</t>
  </si>
  <si>
    <t>Pilke</t>
  </si>
  <si>
    <t>Aleksi Alanko</t>
  </si>
  <si>
    <t>6.</t>
  </si>
  <si>
    <t>19.1.1995   Kaustinen</t>
  </si>
  <si>
    <t>HP-K = Haapajärven Pesä-Kiilat  (1990),  kasvattajaseura</t>
  </si>
  <si>
    <t>Pilke = Reisjärven Pilke  (1945)</t>
  </si>
  <si>
    <t>11.</t>
  </si>
  <si>
    <t>Ura</t>
  </si>
  <si>
    <t>Ura = Kannuksen Ura  (1969)</t>
  </si>
  <si>
    <t>3.</t>
  </si>
  <si>
    <t>2.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</si>
  <si>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</si>
  <si>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</si>
  <si>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</si>
  <si>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</si>
  <si>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</si>
  <si>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</si>
  <si>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</si>
  <si>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</si>
  <si>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</si>
  <si>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</si>
  <si>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12.</t>
  </si>
  <si>
    <t>7.</t>
  </si>
  <si>
    <t>Ura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</si>
</sst>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2" borderId="0" xfId="0" applyNumberFormat="1" applyFont="1" applyFill="1"/>
    <xf numFmtId="0" fontId="3" fillId="2" borderId="0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3" customWidth="1"/>
    <col min="13" max="13" width="6.28515625" style="13" customWidth="1"/>
    <col min="14" max="14" width="6.140625" style="13" customWidth="1"/>
    <col min="15" max="15" width="6.28515625" style="13" customWidth="1"/>
    <col min="16" max="16" width="0.7109375" style="1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3" customWidth="1"/>
    <col min="38" max="38" width="0.7109375" style="1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9"/>
      <c r="B1" s="1" t="s">
        <v>19</v>
      </c>
      <c r="C1" s="2"/>
      <c r="D1" s="3"/>
      <c r="E1" s="4" t="s">
        <v>21</v>
      </c>
      <c r="F1" s="5"/>
      <c r="G1" s="5"/>
      <c r="H1" s="5"/>
      <c r="I1" s="26"/>
      <c r="J1" s="27"/>
      <c r="K1" s="28"/>
      <c r="L1" s="26"/>
      <c r="M1" s="26"/>
      <c r="N1" s="26"/>
      <c r="O1" s="26"/>
      <c r="P1" s="26"/>
      <c r="Q1" s="26"/>
      <c r="R1" s="27"/>
      <c r="S1" s="27"/>
      <c r="T1" s="27"/>
      <c r="U1" s="27"/>
      <c r="V1" s="27"/>
      <c r="W1" s="27"/>
      <c r="X1" s="27"/>
      <c r="Y1" s="27"/>
      <c r="Z1" s="27"/>
      <c r="AA1" s="4"/>
      <c r="AB1" s="4"/>
      <c r="AC1" s="5"/>
      <c r="AD1" s="5"/>
      <c r="AE1" s="26"/>
      <c r="AF1" s="27"/>
      <c r="AG1" s="28"/>
      <c r="AH1" s="26"/>
      <c r="AI1" s="26"/>
      <c r="AJ1" s="26"/>
      <c r="AK1" s="26"/>
      <c r="AL1" s="26"/>
      <c r="AM1" s="26"/>
      <c r="AN1" s="27"/>
      <c r="AO1" s="27"/>
      <c r="AP1" s="27"/>
      <c r="AQ1" s="27"/>
      <c r="AR1" s="27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14.25" x14ac:dyDescent="0.2">
      <c r="A2" s="19"/>
      <c r="B2" s="29" t="s">
        <v>13</v>
      </c>
      <c r="C2" s="55"/>
      <c r="D2" s="56"/>
      <c r="E2" s="8" t="s">
        <v>7</v>
      </c>
      <c r="F2" s="25"/>
      <c r="G2" s="25"/>
      <c r="H2" s="25"/>
      <c r="I2" s="32"/>
      <c r="J2" s="9"/>
      <c r="K2" s="24"/>
      <c r="L2" s="21" t="s">
        <v>34</v>
      </c>
      <c r="M2" s="25"/>
      <c r="N2" s="25"/>
      <c r="O2" s="31"/>
      <c r="P2" s="6"/>
      <c r="Q2" s="21" t="s">
        <v>35</v>
      </c>
      <c r="R2" s="25"/>
      <c r="S2" s="25"/>
      <c r="T2" s="25"/>
      <c r="U2" s="32"/>
      <c r="V2" s="31"/>
      <c r="W2" s="6"/>
      <c r="X2" s="57" t="s">
        <v>30</v>
      </c>
      <c r="Y2" s="58"/>
      <c r="Z2" s="30"/>
      <c r="AA2" s="8" t="s">
        <v>7</v>
      </c>
      <c r="AB2" s="25"/>
      <c r="AC2" s="25"/>
      <c r="AD2" s="25"/>
      <c r="AE2" s="32"/>
      <c r="AF2" s="9"/>
      <c r="AG2" s="24"/>
      <c r="AH2" s="21" t="s">
        <v>36</v>
      </c>
      <c r="AI2" s="25"/>
      <c r="AJ2" s="25"/>
      <c r="AK2" s="31"/>
      <c r="AL2" s="6"/>
      <c r="AM2" s="21" t="s">
        <v>35</v>
      </c>
      <c r="AN2" s="25"/>
      <c r="AO2" s="25"/>
      <c r="AP2" s="25"/>
      <c r="AQ2" s="32"/>
      <c r="AR2" s="31"/>
      <c r="AS2" s="33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14.25" x14ac:dyDescent="0.2">
      <c r="A3" s="19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3"/>
      <c r="L3" s="7" t="s">
        <v>4</v>
      </c>
      <c r="M3" s="7" t="s">
        <v>5</v>
      </c>
      <c r="N3" s="7" t="s">
        <v>29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3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3"/>
      <c r="AH3" s="7" t="s">
        <v>4</v>
      </c>
      <c r="AI3" s="7" t="s">
        <v>5</v>
      </c>
      <c r="AJ3" s="7" t="s">
        <v>29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3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x14ac:dyDescent="0.25">
      <c r="A4" s="19"/>
      <c r="B4" s="14"/>
      <c r="C4" s="16"/>
      <c r="D4" s="1"/>
      <c r="E4" s="14"/>
      <c r="F4" s="14"/>
      <c r="G4" s="14"/>
      <c r="H4" s="15"/>
      <c r="I4" s="14"/>
      <c r="J4" s="35"/>
      <c r="K4" s="13"/>
      <c r="L4" s="17"/>
      <c r="M4" s="17"/>
      <c r="N4" s="17"/>
      <c r="O4" s="7"/>
      <c r="P4" s="10"/>
      <c r="Q4" s="14"/>
      <c r="R4" s="14"/>
      <c r="S4" s="15"/>
      <c r="T4" s="14"/>
      <c r="U4" s="14"/>
      <c r="V4" s="15"/>
      <c r="W4" s="13"/>
      <c r="X4" s="14">
        <v>2012</v>
      </c>
      <c r="Y4" s="14" t="s">
        <v>15</v>
      </c>
      <c r="Z4" s="1" t="s">
        <v>14</v>
      </c>
      <c r="AA4" s="14">
        <v>2</v>
      </c>
      <c r="AB4" s="14">
        <v>0</v>
      </c>
      <c r="AC4" s="14">
        <v>1</v>
      </c>
      <c r="AD4" s="14">
        <v>1</v>
      </c>
      <c r="AE4" s="14">
        <v>3</v>
      </c>
      <c r="AF4" s="63">
        <v>0.375</v>
      </c>
      <c r="AG4" s="10">
        <v>8</v>
      </c>
      <c r="AH4" s="17"/>
      <c r="AI4" s="17"/>
      <c r="AJ4" s="17"/>
      <c r="AK4" s="7"/>
      <c r="AL4" s="10"/>
      <c r="AM4" s="14"/>
      <c r="AN4" s="14"/>
      <c r="AO4" s="15"/>
      <c r="AP4" s="14"/>
      <c r="AQ4" s="14"/>
      <c r="AR4" s="15"/>
      <c r="AS4" s="13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x14ac:dyDescent="0.25">
      <c r="A5" s="19"/>
      <c r="B5" s="14"/>
      <c r="C5" s="16"/>
      <c r="D5" s="1"/>
      <c r="E5" s="14"/>
      <c r="F5" s="14"/>
      <c r="G5" s="14"/>
      <c r="H5" s="15"/>
      <c r="I5" s="14"/>
      <c r="J5" s="35"/>
      <c r="K5" s="13"/>
      <c r="L5" s="17"/>
      <c r="M5" s="17"/>
      <c r="N5" s="17"/>
      <c r="O5" s="7"/>
      <c r="P5" s="10"/>
      <c r="Q5" s="14"/>
      <c r="R5" s="14"/>
      <c r="S5" s="15"/>
      <c r="T5" s="14"/>
      <c r="U5" s="14"/>
      <c r="V5" s="15"/>
      <c r="W5" s="13"/>
      <c r="X5" s="14">
        <v>2013</v>
      </c>
      <c r="Y5" s="14" t="s">
        <v>20</v>
      </c>
      <c r="Z5" s="1" t="s">
        <v>18</v>
      </c>
      <c r="AA5" s="14">
        <v>20</v>
      </c>
      <c r="AB5" s="14">
        <v>4</v>
      </c>
      <c r="AC5" s="14">
        <v>42</v>
      </c>
      <c r="AD5" s="14">
        <v>14</v>
      </c>
      <c r="AE5" s="14">
        <v>86</v>
      </c>
      <c r="AF5" s="63">
        <v>0.56569999999999998</v>
      </c>
      <c r="AG5" s="10">
        <v>152</v>
      </c>
      <c r="AH5" s="7" t="s">
        <v>17</v>
      </c>
      <c r="AI5" s="17"/>
      <c r="AJ5" s="17"/>
      <c r="AK5" s="7"/>
      <c r="AL5" s="10"/>
      <c r="AM5" s="14"/>
      <c r="AN5" s="14"/>
      <c r="AO5" s="15"/>
      <c r="AP5" s="14"/>
      <c r="AQ5" s="14"/>
      <c r="AR5" s="15"/>
      <c r="AS5" s="13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</row>
    <row r="6" spans="1:57" x14ac:dyDescent="0.25">
      <c r="A6" s="19"/>
      <c r="B6" s="14">
        <v>2014</v>
      </c>
      <c r="C6" s="14" t="s">
        <v>16</v>
      </c>
      <c r="D6" s="1" t="s">
        <v>14</v>
      </c>
      <c r="E6" s="14">
        <v>2</v>
      </c>
      <c r="F6" s="14">
        <v>0</v>
      </c>
      <c r="G6" s="14">
        <v>1</v>
      </c>
      <c r="H6" s="14">
        <v>0</v>
      </c>
      <c r="I6" s="14">
        <v>2</v>
      </c>
      <c r="J6" s="35">
        <v>0.4</v>
      </c>
      <c r="K6" s="13">
        <v>5</v>
      </c>
      <c r="L6" s="17"/>
      <c r="M6" s="17"/>
      <c r="N6" s="17"/>
      <c r="O6" s="7"/>
      <c r="P6" s="10"/>
      <c r="Q6" s="14"/>
      <c r="R6" s="14"/>
      <c r="S6" s="15"/>
      <c r="T6" s="14"/>
      <c r="U6" s="14"/>
      <c r="V6" s="15"/>
      <c r="W6" s="13"/>
      <c r="X6" s="14">
        <v>2014</v>
      </c>
      <c r="Y6" s="14" t="s">
        <v>17</v>
      </c>
      <c r="Z6" s="1" t="s">
        <v>18</v>
      </c>
      <c r="AA6" s="14">
        <v>19</v>
      </c>
      <c r="AB6" s="14">
        <v>1</v>
      </c>
      <c r="AC6" s="14">
        <v>27</v>
      </c>
      <c r="AD6" s="14">
        <v>9</v>
      </c>
      <c r="AE6" s="14">
        <v>63</v>
      </c>
      <c r="AF6" s="63">
        <v>0.47720000000000001</v>
      </c>
      <c r="AG6" s="10">
        <v>132</v>
      </c>
      <c r="AH6" s="17"/>
      <c r="AI6" s="17"/>
      <c r="AJ6" s="17"/>
      <c r="AK6" s="7"/>
      <c r="AM6" s="14"/>
      <c r="AN6" s="14"/>
      <c r="AO6" s="15"/>
      <c r="AP6" s="14"/>
      <c r="AQ6" s="14"/>
      <c r="AR6" s="15"/>
      <c r="AS6" s="13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x14ac:dyDescent="0.25">
      <c r="A7" s="19"/>
      <c r="B7" s="14">
        <v>2015</v>
      </c>
      <c r="C7" s="14" t="s">
        <v>24</v>
      </c>
      <c r="D7" s="1" t="s">
        <v>14</v>
      </c>
      <c r="E7" s="14">
        <v>8</v>
      </c>
      <c r="F7" s="14">
        <v>0</v>
      </c>
      <c r="G7" s="14">
        <v>3</v>
      </c>
      <c r="H7" s="14">
        <v>0</v>
      </c>
      <c r="I7" s="14">
        <v>15</v>
      </c>
      <c r="J7" s="63">
        <v>0.41660000000000003</v>
      </c>
      <c r="K7" s="24">
        <v>36</v>
      </c>
      <c r="L7" s="17"/>
      <c r="M7" s="17"/>
      <c r="N7" s="17"/>
      <c r="O7" s="7"/>
      <c r="Q7" s="14">
        <v>2</v>
      </c>
      <c r="R7" s="14">
        <v>0</v>
      </c>
      <c r="S7" s="14">
        <v>0</v>
      </c>
      <c r="T7" s="14">
        <v>0</v>
      </c>
      <c r="U7" s="14">
        <v>3</v>
      </c>
      <c r="V7" s="63">
        <v>0.33300000000000002</v>
      </c>
      <c r="W7" s="13">
        <v>9</v>
      </c>
      <c r="X7" s="14">
        <v>2015</v>
      </c>
      <c r="Y7" s="14" t="s">
        <v>16</v>
      </c>
      <c r="Z7" s="1" t="s">
        <v>18</v>
      </c>
      <c r="AA7" s="14">
        <v>12</v>
      </c>
      <c r="AB7" s="14">
        <v>1</v>
      </c>
      <c r="AC7" s="14">
        <v>12</v>
      </c>
      <c r="AD7" s="14">
        <v>5</v>
      </c>
      <c r="AE7" s="14">
        <v>52</v>
      </c>
      <c r="AF7" s="63">
        <v>0.55310000000000004</v>
      </c>
      <c r="AG7" s="10">
        <v>94</v>
      </c>
      <c r="AH7" s="17"/>
      <c r="AI7" s="7"/>
      <c r="AJ7" s="7"/>
      <c r="AK7" s="7"/>
      <c r="AM7" s="14"/>
      <c r="AN7" s="14"/>
      <c r="AO7" s="15"/>
      <c r="AP7" s="14"/>
      <c r="AQ7" s="14"/>
      <c r="AR7" s="15"/>
      <c r="AS7" s="13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</row>
    <row r="8" spans="1:57" x14ac:dyDescent="0.25">
      <c r="A8" s="19"/>
      <c r="B8" s="14"/>
      <c r="C8" s="16"/>
      <c r="D8" s="1"/>
      <c r="E8" s="14"/>
      <c r="F8" s="14"/>
      <c r="G8" s="14"/>
      <c r="H8" s="15"/>
      <c r="I8" s="14"/>
      <c r="J8" s="35"/>
      <c r="K8" s="13"/>
      <c r="L8" s="17"/>
      <c r="M8" s="17"/>
      <c r="N8" s="17"/>
      <c r="O8" s="7"/>
      <c r="P8" s="10"/>
      <c r="Q8" s="14"/>
      <c r="R8" s="14"/>
      <c r="S8" s="15"/>
      <c r="T8" s="14"/>
      <c r="U8" s="14"/>
      <c r="V8" s="15"/>
      <c r="W8" s="13"/>
      <c r="X8" s="14">
        <v>2016</v>
      </c>
      <c r="Y8" s="14" t="s">
        <v>27</v>
      </c>
      <c r="Z8" s="1" t="s">
        <v>25</v>
      </c>
      <c r="AA8" s="14">
        <v>16</v>
      </c>
      <c r="AB8" s="14">
        <v>0</v>
      </c>
      <c r="AC8" s="14">
        <v>36</v>
      </c>
      <c r="AD8" s="14">
        <v>5</v>
      </c>
      <c r="AE8" s="14">
        <v>49</v>
      </c>
      <c r="AF8" s="63">
        <v>0.46660000000000001</v>
      </c>
      <c r="AG8" s="10">
        <v>105</v>
      </c>
      <c r="AH8" s="7" t="s">
        <v>17</v>
      </c>
      <c r="AI8" s="17"/>
      <c r="AJ8" s="17"/>
      <c r="AK8" s="7"/>
      <c r="AL8" s="10"/>
      <c r="AM8" s="14">
        <v>2</v>
      </c>
      <c r="AN8" s="14">
        <v>0</v>
      </c>
      <c r="AO8" s="14">
        <v>4</v>
      </c>
      <c r="AP8" s="14">
        <v>0</v>
      </c>
      <c r="AQ8" s="14">
        <v>6</v>
      </c>
      <c r="AR8" s="64">
        <v>0.35289999999999999</v>
      </c>
      <c r="AS8" s="54">
        <v>17</v>
      </c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x14ac:dyDescent="0.25">
      <c r="A9" s="19"/>
      <c r="B9" s="14"/>
      <c r="C9" s="16"/>
      <c r="D9" s="1"/>
      <c r="E9" s="14"/>
      <c r="F9" s="14"/>
      <c r="G9" s="14"/>
      <c r="H9" s="15"/>
      <c r="I9" s="14"/>
      <c r="J9" s="35"/>
      <c r="K9" s="13"/>
      <c r="L9" s="17"/>
      <c r="M9" s="17"/>
      <c r="N9" s="17"/>
      <c r="O9" s="7"/>
      <c r="P9" s="10"/>
      <c r="Q9" s="14"/>
      <c r="R9" s="14"/>
      <c r="S9" s="15"/>
      <c r="T9" s="14"/>
      <c r="U9" s="14"/>
      <c r="V9" s="15"/>
      <c r="W9" s="13"/>
      <c r="X9" s="14">
        <v>2017</v>
      </c>
      <c r="Y9" s="14" t="s">
        <v>28</v>
      </c>
      <c r="Z9" s="1" t="s">
        <v>25</v>
      </c>
      <c r="AA9" s="14">
        <v>13</v>
      </c>
      <c r="AB9" s="14">
        <v>1</v>
      </c>
      <c r="AC9" s="14">
        <v>36</v>
      </c>
      <c r="AD9" s="14">
        <v>5</v>
      </c>
      <c r="AE9" s="14">
        <v>57</v>
      </c>
      <c r="AF9" s="63">
        <v>0.66269999999999996</v>
      </c>
      <c r="AG9" s="10">
        <v>86</v>
      </c>
      <c r="AH9" s="14" t="s">
        <v>27</v>
      </c>
      <c r="AI9" s="17"/>
      <c r="AJ9" s="7" t="s">
        <v>20</v>
      </c>
      <c r="AK9" s="7"/>
      <c r="AL9" s="10"/>
      <c r="AM9" s="14">
        <v>5</v>
      </c>
      <c r="AN9" s="14">
        <v>2</v>
      </c>
      <c r="AO9" s="14">
        <v>17</v>
      </c>
      <c r="AP9" s="14">
        <v>3</v>
      </c>
      <c r="AQ9" s="14">
        <v>24</v>
      </c>
      <c r="AR9" s="64">
        <v>0.5454</v>
      </c>
      <c r="AS9" s="54">
        <f>PRODUCT(AQ9/AR9)</f>
        <v>44.004400440044002</v>
      </c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</row>
    <row r="10" spans="1:57" x14ac:dyDescent="0.25">
      <c r="A10" s="19"/>
      <c r="B10" s="14"/>
      <c r="C10" s="16"/>
      <c r="D10" s="1"/>
      <c r="E10" s="14"/>
      <c r="F10" s="14"/>
      <c r="G10" s="14"/>
      <c r="H10" s="15"/>
      <c r="I10" s="14"/>
      <c r="J10" s="35"/>
      <c r="K10" s="13"/>
      <c r="L10" s="17"/>
      <c r="M10" s="17"/>
      <c r="N10" s="17"/>
      <c r="O10" s="7"/>
      <c r="P10" s="10"/>
      <c r="Q10" s="14"/>
      <c r="R10" s="14"/>
      <c r="S10" s="15"/>
      <c r="T10" s="14"/>
      <c r="U10" s="14"/>
      <c r="V10" s="15"/>
      <c r="W10" s="13"/>
      <c r="X10" s="14">
        <v>2018</v>
      </c>
      <c r="Y10" s="14" t="s">
        <v>15</v>
      </c>
      <c r="Z10" s="1" t="s">
        <v>25</v>
      </c>
      <c r="AA10" s="14">
        <v>16</v>
      </c>
      <c r="AB10" s="14">
        <v>2</v>
      </c>
      <c r="AC10" s="14">
        <v>32</v>
      </c>
      <c r="AD10" s="14">
        <v>14</v>
      </c>
      <c r="AE10" s="14">
        <v>67</v>
      </c>
      <c r="AF10" s="63">
        <v>0.60899999999999999</v>
      </c>
      <c r="AG10" s="10">
        <v>110</v>
      </c>
      <c r="AH10" s="7" t="s">
        <v>17</v>
      </c>
      <c r="AI10" s="7"/>
      <c r="AJ10" s="7"/>
      <c r="AK10" s="7"/>
      <c r="AL10" s="10"/>
      <c r="AM10" s="14">
        <v>8</v>
      </c>
      <c r="AN10" s="14">
        <v>1</v>
      </c>
      <c r="AO10" s="14">
        <v>21</v>
      </c>
      <c r="AP10" s="14">
        <v>3</v>
      </c>
      <c r="AQ10" s="14">
        <v>26</v>
      </c>
      <c r="AR10" s="65">
        <v>0.48139999999999999</v>
      </c>
      <c r="AS10" s="10">
        <v>54</v>
      </c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x14ac:dyDescent="0.25">
      <c r="A11" s="19"/>
      <c r="B11" s="14">
        <v>2019</v>
      </c>
      <c r="C11" s="16" t="s">
        <v>39</v>
      </c>
      <c r="D11" s="1" t="s">
        <v>25</v>
      </c>
      <c r="E11" s="14">
        <v>24</v>
      </c>
      <c r="F11" s="14">
        <v>0</v>
      </c>
      <c r="G11" s="14">
        <v>28</v>
      </c>
      <c r="H11" s="15">
        <v>3</v>
      </c>
      <c r="I11" s="14">
        <v>60</v>
      </c>
      <c r="J11" s="35">
        <v>0.40539999999999998</v>
      </c>
      <c r="K11" s="13">
        <v>148</v>
      </c>
      <c r="L11" s="17"/>
      <c r="M11" s="17"/>
      <c r="N11" s="17"/>
      <c r="O11" s="7"/>
      <c r="P11" s="10"/>
      <c r="Q11" s="14"/>
      <c r="R11" s="14"/>
      <c r="S11" s="15"/>
      <c r="T11" s="14"/>
      <c r="U11" s="14"/>
      <c r="V11" s="15"/>
      <c r="W11" s="13"/>
      <c r="X11" s="14"/>
      <c r="Y11" s="14"/>
      <c r="Z11" s="1"/>
      <c r="AA11" s="14"/>
      <c r="AB11" s="14"/>
      <c r="AC11" s="14"/>
      <c r="AD11" s="14"/>
      <c r="AE11" s="14"/>
      <c r="AF11" s="63"/>
      <c r="AG11" s="10"/>
      <c r="AH11" s="17"/>
      <c r="AI11" s="17"/>
      <c r="AJ11" s="7"/>
      <c r="AK11" s="7"/>
      <c r="AL11" s="10"/>
      <c r="AM11" s="14"/>
      <c r="AN11" s="14"/>
      <c r="AO11" s="14"/>
      <c r="AP11" s="14"/>
      <c r="AQ11" s="14"/>
      <c r="AR11" s="65"/>
      <c r="AS11" s="10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</row>
    <row r="12" spans="1:57" x14ac:dyDescent="0.25">
      <c r="A12" s="19"/>
      <c r="B12" s="14">
        <v>2020</v>
      </c>
      <c r="C12" s="14" t="s">
        <v>17</v>
      </c>
      <c r="D12" s="1" t="s">
        <v>25</v>
      </c>
      <c r="E12" s="14">
        <v>9</v>
      </c>
      <c r="F12" s="14">
        <v>0</v>
      </c>
      <c r="G12" s="14">
        <v>12</v>
      </c>
      <c r="H12" s="14">
        <v>0</v>
      </c>
      <c r="I12" s="14">
        <v>22</v>
      </c>
      <c r="J12" s="35">
        <v>0.41499999999999998</v>
      </c>
      <c r="K12" s="13">
        <v>53</v>
      </c>
      <c r="L12" s="66"/>
      <c r="M12" s="7"/>
      <c r="N12" s="7"/>
      <c r="O12" s="7"/>
      <c r="P12" s="10"/>
      <c r="Q12" s="14"/>
      <c r="R12" s="14"/>
      <c r="S12" s="15"/>
      <c r="T12" s="14"/>
      <c r="U12" s="14"/>
      <c r="V12" s="15"/>
      <c r="W12" s="13"/>
      <c r="X12" s="14">
        <v>2020</v>
      </c>
      <c r="Y12" s="14" t="s">
        <v>40</v>
      </c>
      <c r="Z12" s="1" t="s">
        <v>41</v>
      </c>
      <c r="AA12" s="14">
        <v>2</v>
      </c>
      <c r="AB12" s="14">
        <v>0</v>
      </c>
      <c r="AC12" s="14">
        <v>1</v>
      </c>
      <c r="AD12" s="14">
        <v>0</v>
      </c>
      <c r="AE12" s="14">
        <v>7</v>
      </c>
      <c r="AF12" s="35">
        <v>0.58330000000000004</v>
      </c>
      <c r="AG12" s="13">
        <v>12</v>
      </c>
      <c r="AH12" s="66"/>
      <c r="AI12" s="7"/>
      <c r="AJ12" s="7"/>
      <c r="AK12" s="7"/>
      <c r="AL12" s="10"/>
      <c r="AM12" s="14"/>
      <c r="AN12" s="14"/>
      <c r="AO12" s="14"/>
      <c r="AP12" s="14"/>
      <c r="AQ12" s="14"/>
      <c r="AR12" s="64"/>
      <c r="AS12" s="54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ht="14.25" x14ac:dyDescent="0.2">
      <c r="A13" s="19"/>
      <c r="B13" s="59" t="s">
        <v>33</v>
      </c>
      <c r="C13" s="60"/>
      <c r="D13" s="61"/>
      <c r="E13" s="39">
        <f>SUM(E4:E12)</f>
        <v>43</v>
      </c>
      <c r="F13" s="39">
        <f>SUM(F4:F12)</f>
        <v>0</v>
      </c>
      <c r="G13" s="39">
        <f>SUM(G4:G12)</f>
        <v>44</v>
      </c>
      <c r="H13" s="39">
        <f>SUM(H4:H12)</f>
        <v>3</v>
      </c>
      <c r="I13" s="39">
        <f>SUM(I4:I12)</f>
        <v>99</v>
      </c>
      <c r="J13" s="40">
        <f>PRODUCT(I13/K13)</f>
        <v>0.40909090909090912</v>
      </c>
      <c r="K13" s="24">
        <f>SUM(K4:K12)</f>
        <v>242</v>
      </c>
      <c r="L13" s="21"/>
      <c r="M13" s="32"/>
      <c r="N13" s="41"/>
      <c r="O13" s="42"/>
      <c r="P13" s="10"/>
      <c r="Q13" s="39">
        <f>SUM(Q4:Q12)</f>
        <v>2</v>
      </c>
      <c r="R13" s="39">
        <f>SUM(R4:R12)</f>
        <v>0</v>
      </c>
      <c r="S13" s="39">
        <f>SUM(S4:S12)</f>
        <v>0</v>
      </c>
      <c r="T13" s="39">
        <f>SUM(T4:T12)</f>
        <v>0</v>
      </c>
      <c r="U13" s="39">
        <f>SUM(U4:U12)</f>
        <v>3</v>
      </c>
      <c r="V13" s="18">
        <f>PRODUCT(U13/W13)</f>
        <v>0.33333333333333331</v>
      </c>
      <c r="W13" s="24">
        <f>SUM(W4:W12)</f>
        <v>9</v>
      </c>
      <c r="X13" s="17" t="s">
        <v>33</v>
      </c>
      <c r="Y13" s="11"/>
      <c r="Z13" s="9"/>
      <c r="AA13" s="39">
        <f>SUM(AA4:AA12)</f>
        <v>100</v>
      </c>
      <c r="AB13" s="39">
        <f>SUM(AB4:AB12)</f>
        <v>9</v>
      </c>
      <c r="AC13" s="39">
        <f>SUM(AC4:AC12)</f>
        <v>187</v>
      </c>
      <c r="AD13" s="39">
        <f>SUM(AD4:AD12)</f>
        <v>53</v>
      </c>
      <c r="AE13" s="39">
        <f>SUM(AE4:AE12)</f>
        <v>384</v>
      </c>
      <c r="AF13" s="40">
        <f>PRODUCT(AE13/AG13)</f>
        <v>0.54935622317596566</v>
      </c>
      <c r="AG13" s="24">
        <f>SUM(AG4:AG12)</f>
        <v>699</v>
      </c>
      <c r="AH13" s="21"/>
      <c r="AI13" s="32"/>
      <c r="AJ13" s="41"/>
      <c r="AK13" s="42"/>
      <c r="AL13" s="10"/>
      <c r="AM13" s="39">
        <f>SUM(AM4:AM12)</f>
        <v>15</v>
      </c>
      <c r="AN13" s="39">
        <f>SUM(AN4:AN12)</f>
        <v>3</v>
      </c>
      <c r="AO13" s="39">
        <f>SUM(AO4:AO12)</f>
        <v>42</v>
      </c>
      <c r="AP13" s="39">
        <f>SUM(AP4:AP12)</f>
        <v>6</v>
      </c>
      <c r="AQ13" s="39">
        <f>SUM(AQ4:AQ12)</f>
        <v>56</v>
      </c>
      <c r="AR13" s="18">
        <f>PRODUCT(AQ13/AS13)</f>
        <v>0.48693788920881198</v>
      </c>
      <c r="AS13" s="33">
        <f>SUM(AS4:AS12)</f>
        <v>115.00440044004401</v>
      </c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1:57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44"/>
      <c r="K14" s="13"/>
      <c r="L14" s="10"/>
      <c r="M14" s="10"/>
      <c r="N14" s="10"/>
      <c r="O14" s="10"/>
      <c r="P14" s="19"/>
      <c r="Q14" s="19"/>
      <c r="R14" s="20"/>
      <c r="S14" s="19"/>
      <c r="T14" s="19"/>
      <c r="U14" s="10"/>
      <c r="V14" s="10"/>
      <c r="W14" s="13"/>
      <c r="X14" s="19"/>
      <c r="Y14" s="19"/>
      <c r="Z14" s="19"/>
      <c r="AA14" s="19"/>
      <c r="AB14" s="19"/>
      <c r="AC14" s="19"/>
      <c r="AD14" s="19"/>
      <c r="AE14" s="19"/>
      <c r="AF14" s="44"/>
      <c r="AG14" s="13"/>
      <c r="AH14" s="10"/>
      <c r="AI14" s="10"/>
      <c r="AJ14" s="10"/>
      <c r="AK14" s="10"/>
      <c r="AL14" s="19"/>
      <c r="AM14" s="19"/>
      <c r="AN14" s="20"/>
      <c r="AO14" s="19"/>
      <c r="AP14" s="19"/>
      <c r="AQ14" s="10"/>
      <c r="AR14" s="10"/>
      <c r="AS14" s="13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x14ac:dyDescent="0.25">
      <c r="A15" s="19"/>
      <c r="B15" s="46" t="s">
        <v>31</v>
      </c>
      <c r="C15" s="47"/>
      <c r="D15" s="48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10</v>
      </c>
      <c r="M15" s="7" t="s">
        <v>11</v>
      </c>
      <c r="N15" s="7" t="s">
        <v>37</v>
      </c>
      <c r="O15" s="7" t="s">
        <v>38</v>
      </c>
      <c r="Q15" s="20"/>
      <c r="R15" s="20" t="s">
        <v>12</v>
      </c>
      <c r="S15" s="20"/>
      <c r="T15" s="19" t="s">
        <v>22</v>
      </c>
      <c r="U15" s="10"/>
      <c r="V15" s="13"/>
      <c r="W15" s="13"/>
      <c r="X15" s="45"/>
      <c r="Y15" s="45"/>
      <c r="Z15" s="45"/>
      <c r="AA15" s="45"/>
      <c r="AB15" s="45"/>
      <c r="AC15" s="19"/>
      <c r="AD15" s="19"/>
      <c r="AE15" s="19"/>
      <c r="AF15" s="19"/>
      <c r="AG15" s="19"/>
      <c r="AH15" s="19"/>
      <c r="AI15" s="19"/>
      <c r="AJ15" s="19"/>
      <c r="AK15" s="19"/>
      <c r="AM15" s="13"/>
      <c r="AN15" s="45"/>
      <c r="AO15" s="45"/>
      <c r="AP15" s="45"/>
      <c r="AQ15" s="45"/>
      <c r="AR15" s="45"/>
      <c r="AS15" s="45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1:57" x14ac:dyDescent="0.25">
      <c r="A16" s="19"/>
      <c r="B16" s="22" t="s">
        <v>32</v>
      </c>
      <c r="C16" s="3"/>
      <c r="D16" s="23"/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62">
        <v>0</v>
      </c>
      <c r="K16" s="19">
        <v>0</v>
      </c>
      <c r="L16" s="50">
        <v>0</v>
      </c>
      <c r="M16" s="50">
        <v>0</v>
      </c>
      <c r="N16" s="50">
        <v>0</v>
      </c>
      <c r="O16" s="50">
        <v>0</v>
      </c>
      <c r="Q16" s="20"/>
      <c r="R16" s="20"/>
      <c r="S16" s="20"/>
      <c r="T16" s="19" t="s">
        <v>23</v>
      </c>
      <c r="U16" s="19"/>
      <c r="V16" s="19"/>
      <c r="W16" s="19"/>
      <c r="X16" s="20"/>
      <c r="Y16" s="20"/>
      <c r="Z16" s="20"/>
      <c r="AA16" s="20"/>
      <c r="AB16" s="20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20"/>
      <c r="AO16" s="20"/>
      <c r="AP16" s="20"/>
      <c r="AQ16" s="20"/>
      <c r="AR16" s="20"/>
      <c r="AS16" s="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19"/>
      <c r="B17" s="36" t="s">
        <v>13</v>
      </c>
      <c r="C17" s="37"/>
      <c r="D17" s="38"/>
      <c r="E17" s="49">
        <f>PRODUCT(E13+Q13)</f>
        <v>45</v>
      </c>
      <c r="F17" s="49">
        <f>PRODUCT(F13+R13)</f>
        <v>0</v>
      </c>
      <c r="G17" s="49">
        <f>PRODUCT(G13+S13)</f>
        <v>44</v>
      </c>
      <c r="H17" s="49">
        <f>PRODUCT(H13+T13)</f>
        <v>3</v>
      </c>
      <c r="I17" s="49">
        <f>PRODUCT(I13+U13)</f>
        <v>102</v>
      </c>
      <c r="J17" s="62">
        <f>PRODUCT(I17/K17)</f>
        <v>0.4063745019920319</v>
      </c>
      <c r="K17" s="19">
        <f>PRODUCT(K13+W13)</f>
        <v>251</v>
      </c>
      <c r="L17" s="50">
        <f>PRODUCT((F17+G17)/E17)</f>
        <v>0.97777777777777775</v>
      </c>
      <c r="M17" s="50">
        <f>PRODUCT(H17/E17)</f>
        <v>6.6666666666666666E-2</v>
      </c>
      <c r="N17" s="50">
        <f>PRODUCT((F17+G17+H17)/E17)</f>
        <v>1.0444444444444445</v>
      </c>
      <c r="O17" s="50">
        <f>PRODUCT(I17/E17)</f>
        <v>2.2666666666666666</v>
      </c>
      <c r="Q17" s="20"/>
      <c r="R17" s="20"/>
      <c r="S17" s="20"/>
      <c r="T17" s="19" t="s">
        <v>26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1:57" x14ac:dyDescent="0.25">
      <c r="A18" s="19"/>
      <c r="B18" s="12" t="s">
        <v>30</v>
      </c>
      <c r="C18" s="43"/>
      <c r="D18" s="34"/>
      <c r="E18" s="49">
        <f>PRODUCT(AA13+AM13)</f>
        <v>115</v>
      </c>
      <c r="F18" s="49">
        <f>PRODUCT(AB13+AN13)</f>
        <v>12</v>
      </c>
      <c r="G18" s="49">
        <f>PRODUCT(AC13+AO13)</f>
        <v>229</v>
      </c>
      <c r="H18" s="49">
        <f>PRODUCT(AD13+AP13)</f>
        <v>59</v>
      </c>
      <c r="I18" s="49">
        <f>PRODUCT(AE13+AQ13)</f>
        <v>440</v>
      </c>
      <c r="J18" s="62">
        <f>PRODUCT(I18/K18)</f>
        <v>0.54053761842336434</v>
      </c>
      <c r="K18" s="10">
        <f>PRODUCT(AG13+AS13)</f>
        <v>814.00440044004404</v>
      </c>
      <c r="L18" s="50">
        <f>PRODUCT((F18+G18)/E18)</f>
        <v>2.0956521739130434</v>
      </c>
      <c r="M18" s="50">
        <f>PRODUCT(H18/E18)</f>
        <v>0.5130434782608696</v>
      </c>
      <c r="N18" s="50">
        <f>PRODUCT((F18+G18+H18)/E18)</f>
        <v>2.6086956521739131</v>
      </c>
      <c r="O18" s="50">
        <f>PRODUCT(I18/E18)</f>
        <v>3.8260869565217392</v>
      </c>
      <c r="Q18" s="20"/>
      <c r="R18" s="20"/>
      <c r="S18" s="19"/>
      <c r="T18" s="19"/>
      <c r="U18" s="10"/>
      <c r="V18" s="10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0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x14ac:dyDescent="0.25">
      <c r="A19" s="19"/>
      <c r="B19" s="51" t="s">
        <v>33</v>
      </c>
      <c r="C19" s="52"/>
      <c r="D19" s="53"/>
      <c r="E19" s="49">
        <f>SUM(E16:E18)</f>
        <v>160</v>
      </c>
      <c r="F19" s="49">
        <f t="shared" ref="F19:I19" si="0">SUM(F16:F18)</f>
        <v>12</v>
      </c>
      <c r="G19" s="49">
        <f t="shared" si="0"/>
        <v>273</v>
      </c>
      <c r="H19" s="49">
        <f t="shared" si="0"/>
        <v>62</v>
      </c>
      <c r="I19" s="49">
        <f t="shared" si="0"/>
        <v>542</v>
      </c>
      <c r="J19" s="62">
        <f>PRODUCT(I19/K19)</f>
        <v>0.50891808501077895</v>
      </c>
      <c r="K19" s="19">
        <f>SUM(K16:K18)</f>
        <v>1065.004400440044</v>
      </c>
      <c r="L19" s="50">
        <f>PRODUCT((F19+G19)/E19)</f>
        <v>1.78125</v>
      </c>
      <c r="M19" s="50">
        <f>PRODUCT(H19/E19)</f>
        <v>0.38750000000000001</v>
      </c>
      <c r="N19" s="50">
        <f>PRODUCT((F19+G19+H19)/E19)</f>
        <v>2.1687500000000002</v>
      </c>
      <c r="O19" s="50">
        <f>PRODUCT(I19/E19)</f>
        <v>3.3875000000000002</v>
      </c>
      <c r="Q19" s="10"/>
      <c r="R19" s="10"/>
      <c r="S19" s="10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1:57" ht="14.25" x14ac:dyDescent="0.2">
      <c r="A20" s="19"/>
      <c r="B20" s="19"/>
      <c r="C20" s="19"/>
      <c r="D20" s="19"/>
      <c r="E20" s="10"/>
      <c r="F20" s="10"/>
      <c r="G20" s="10"/>
      <c r="H20" s="10"/>
      <c r="I20" s="10"/>
      <c r="J20" s="19"/>
      <c r="K20" s="19"/>
      <c r="L20" s="10"/>
      <c r="M20" s="10"/>
      <c r="N20" s="10"/>
      <c r="O20" s="10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ht="14.25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1:57" ht="14.25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1:57" ht="14.25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 ht="14.25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57" ht="14.25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57" ht="14.25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</row>
    <row r="32" spans="1:57" ht="14.25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ht="14.2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ht="14.25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4.25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4.25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ht="14.25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</row>
    <row r="38" spans="1:57" ht="14.25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</row>
    <row r="39" spans="1:57" ht="14.25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</row>
    <row r="40" spans="1:57" ht="14.25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</row>
    <row r="41" spans="1:57" ht="14.25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</row>
    <row r="42" spans="1:57" ht="14.25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</row>
    <row r="43" spans="1:57" ht="14.25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1:57" ht="14.25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</row>
    <row r="45" spans="1:57" ht="14.25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</row>
    <row r="46" spans="1:57" ht="14.25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</row>
    <row r="47" spans="1:57" ht="14.25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</row>
    <row r="48" spans="1:57" ht="14.25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</row>
    <row r="49" spans="1:57" ht="14.25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</row>
    <row r="50" spans="1:57" ht="14.25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</row>
    <row r="51" spans="1:57" ht="14.25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</row>
    <row r="52" spans="1:57" ht="14.25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</row>
    <row r="53" spans="1:57" ht="14.25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</row>
    <row r="54" spans="1:57" ht="14.25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</row>
    <row r="55" spans="1:57" ht="14.25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</row>
    <row r="56" spans="1:57" ht="14.25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</row>
    <row r="57" spans="1:57" ht="14.25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</row>
    <row r="58" spans="1:57" ht="14.25" x14ac:dyDescent="0.2">
      <c r="A58" s="19"/>
      <c r="B58" s="19"/>
      <c r="C58" s="19"/>
      <c r="D58" s="19"/>
      <c r="J58" s="19"/>
      <c r="K58" s="19"/>
      <c r="L58"/>
      <c r="M58"/>
      <c r="N58"/>
      <c r="O58"/>
      <c r="P58"/>
      <c r="Q58" s="19"/>
      <c r="R58" s="19"/>
      <c r="S58" s="19"/>
      <c r="T58" s="19"/>
      <c r="U58" s="19"/>
      <c r="V58" s="19"/>
      <c r="AC58" s="19"/>
      <c r="AD58" s="19"/>
      <c r="AH58" s="19"/>
      <c r="AI58" s="19"/>
      <c r="AJ58" s="19"/>
      <c r="AK58" s="19"/>
      <c r="AL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</row>
    <row r="59" spans="1:57" ht="14.25" x14ac:dyDescent="0.2">
      <c r="A59" s="19"/>
      <c r="B59" s="19"/>
      <c r="C59" s="19"/>
      <c r="D59" s="19"/>
      <c r="J59" s="19"/>
      <c r="K59" s="19"/>
      <c r="L59"/>
      <c r="M59"/>
      <c r="N59"/>
      <c r="O59"/>
      <c r="P59"/>
      <c r="Q59" s="19"/>
      <c r="R59" s="19"/>
      <c r="S59" s="19"/>
      <c r="T59" s="19"/>
      <c r="U59" s="19"/>
      <c r="V59" s="19"/>
      <c r="AC59" s="19"/>
      <c r="AD59" s="19"/>
      <c r="AH59" s="19"/>
      <c r="AI59" s="19"/>
      <c r="AJ59" s="19"/>
      <c r="AK59" s="19"/>
      <c r="AL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</row>
    <row r="60" spans="1:57" ht="14.25" x14ac:dyDescent="0.2">
      <c r="A60" s="19"/>
      <c r="B60" s="19"/>
      <c r="C60" s="19"/>
      <c r="D60" s="19"/>
      <c r="J60" s="19"/>
      <c r="K60" s="19"/>
      <c r="L60"/>
      <c r="M60"/>
      <c r="N60"/>
      <c r="O60"/>
      <c r="P60"/>
      <c r="Q60" s="19"/>
      <c r="R60" s="19"/>
      <c r="S60" s="19"/>
      <c r="T60" s="19"/>
      <c r="U60" s="19"/>
      <c r="V60" s="19"/>
      <c r="AC60" s="19"/>
      <c r="AD60" s="19"/>
      <c r="AH60" s="19"/>
      <c r="AI60" s="19"/>
      <c r="AJ60" s="19"/>
      <c r="AK60" s="19"/>
      <c r="AL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</row>
    <row r="61" spans="1:57" ht="14.25" x14ac:dyDescent="0.2">
      <c r="A61" s="19"/>
      <c r="B61" s="19"/>
      <c r="C61" s="19"/>
      <c r="D61" s="19"/>
      <c r="J61" s="19"/>
      <c r="K61" s="19"/>
      <c r="L61"/>
      <c r="M61"/>
      <c r="N61"/>
      <c r="O61"/>
      <c r="P61"/>
      <c r="Q61" s="19"/>
      <c r="R61" s="19"/>
      <c r="S61" s="19"/>
      <c r="T61" s="19"/>
      <c r="U61" s="19"/>
      <c r="V61" s="19"/>
      <c r="AC61" s="19"/>
      <c r="AD61" s="19"/>
      <c r="AH61" s="19"/>
      <c r="AI61" s="19"/>
      <c r="AJ61" s="19"/>
      <c r="AK61" s="19"/>
      <c r="AL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</row>
    <row r="62" spans="1:57" ht="14.25" x14ac:dyDescent="0.2">
      <c r="A62" s="19"/>
      <c r="B62" s="19"/>
      <c r="C62" s="19"/>
      <c r="D62" s="19"/>
      <c r="J62" s="19"/>
      <c r="K62" s="19"/>
      <c r="L62"/>
      <c r="M62"/>
      <c r="N62"/>
      <c r="O62"/>
      <c r="P62"/>
      <c r="Q62" s="19"/>
      <c r="R62" s="19"/>
      <c r="S62" s="19"/>
      <c r="T62" s="19"/>
      <c r="U62" s="19"/>
      <c r="V62" s="19"/>
      <c r="AC62" s="19"/>
      <c r="AD62" s="19"/>
      <c r="AH62" s="19"/>
      <c r="AI62" s="19"/>
      <c r="AJ62" s="19"/>
      <c r="AK62" s="19"/>
      <c r="AL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</row>
    <row r="63" spans="1:57" ht="14.25" x14ac:dyDescent="0.2">
      <c r="A63" s="19"/>
      <c r="B63" s="19"/>
      <c r="C63" s="19"/>
      <c r="D63" s="19"/>
      <c r="J63" s="19"/>
      <c r="K63" s="19"/>
      <c r="L63"/>
      <c r="M63"/>
      <c r="N63"/>
      <c r="O63"/>
      <c r="P63"/>
      <c r="Q63" s="19"/>
      <c r="R63" s="19"/>
      <c r="S63" s="19"/>
      <c r="T63" s="19"/>
      <c r="U63" s="19"/>
      <c r="V63" s="19"/>
      <c r="AC63" s="19"/>
      <c r="AD63" s="19"/>
      <c r="AH63" s="19"/>
      <c r="AI63" s="19"/>
      <c r="AJ63" s="19"/>
      <c r="AK63" s="19"/>
      <c r="AL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</row>
    <row r="64" spans="1:57" ht="14.25" x14ac:dyDescent="0.2">
      <c r="A64" s="19"/>
      <c r="B64" s="19"/>
      <c r="C64" s="19"/>
      <c r="D64" s="19"/>
      <c r="J64" s="19"/>
      <c r="K64" s="19"/>
      <c r="L64"/>
      <c r="M64"/>
      <c r="N64"/>
      <c r="O64"/>
      <c r="P64"/>
      <c r="Q64" s="19"/>
      <c r="R64" s="19"/>
      <c r="S64" s="19"/>
      <c r="T64" s="19"/>
      <c r="U64" s="19"/>
      <c r="V64" s="19"/>
      <c r="AC64" s="19"/>
      <c r="AD64" s="19"/>
      <c r="AH64" s="19"/>
      <c r="AI64" s="19"/>
      <c r="AJ64" s="19"/>
      <c r="AK64" s="19"/>
      <c r="AL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</row>
    <row r="65" spans="1:57" ht="14.25" x14ac:dyDescent="0.2">
      <c r="A65" s="19"/>
      <c r="B65" s="19"/>
      <c r="C65" s="19"/>
      <c r="D65" s="19"/>
      <c r="J65" s="19"/>
      <c r="K65" s="19"/>
      <c r="L65"/>
      <c r="M65"/>
      <c r="N65"/>
      <c r="O65"/>
      <c r="P65"/>
      <c r="Q65" s="19"/>
      <c r="R65" s="19"/>
      <c r="S65" s="19"/>
      <c r="T65" s="19"/>
      <c r="U65" s="19"/>
      <c r="V65" s="19"/>
      <c r="AC65" s="19"/>
      <c r="AD65" s="19"/>
      <c r="AH65" s="19"/>
      <c r="AI65" s="19"/>
      <c r="AJ65" s="19"/>
      <c r="AK65" s="19"/>
      <c r="AL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</row>
    <row r="66" spans="1:57" ht="14.25" x14ac:dyDescent="0.2">
      <c r="A66" s="19"/>
      <c r="B66" s="19"/>
      <c r="C66" s="19"/>
      <c r="D66" s="19"/>
      <c r="J66" s="19"/>
      <c r="K66" s="19"/>
      <c r="L66"/>
      <c r="M66"/>
      <c r="N66"/>
      <c r="O66"/>
      <c r="P66"/>
      <c r="Q66" s="19"/>
      <c r="R66" s="19"/>
      <c r="S66" s="19"/>
      <c r="T66" s="19"/>
      <c r="U66" s="19"/>
      <c r="V66" s="19"/>
      <c r="AC66" s="19"/>
      <c r="AD66" s="19"/>
      <c r="AH66" s="19"/>
      <c r="AI66" s="19"/>
      <c r="AJ66" s="19"/>
      <c r="AK66" s="19"/>
      <c r="AL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</row>
    <row r="67" spans="1:57" ht="14.25" x14ac:dyDescent="0.2">
      <c r="A67" s="19"/>
      <c r="B67" s="19"/>
      <c r="C67" s="19"/>
      <c r="D67" s="19"/>
      <c r="J67" s="19"/>
      <c r="K67" s="19"/>
      <c r="L67"/>
      <c r="M67"/>
      <c r="N67"/>
      <c r="O67"/>
      <c r="P67"/>
      <c r="Q67" s="19"/>
      <c r="R67" s="19"/>
      <c r="S67" s="19"/>
      <c r="T67" s="19"/>
      <c r="U67" s="19"/>
      <c r="V67" s="19"/>
      <c r="AC67" s="19"/>
      <c r="AD67" s="19"/>
      <c r="AH67" s="19"/>
      <c r="AI67" s="19"/>
      <c r="AJ67" s="19"/>
      <c r="AK67" s="19"/>
      <c r="AL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</row>
    <row r="68" spans="1:57" ht="14.25" x14ac:dyDescent="0.2">
      <c r="A68" s="19"/>
      <c r="B68" s="19"/>
      <c r="C68" s="19"/>
      <c r="D68" s="19"/>
      <c r="J68" s="19"/>
      <c r="K68" s="19"/>
      <c r="L68"/>
      <c r="M68"/>
      <c r="N68"/>
      <c r="O68"/>
      <c r="P68"/>
      <c r="Q68" s="19"/>
      <c r="R68" s="19"/>
      <c r="S68" s="19"/>
      <c r="T68" s="19"/>
      <c r="U68" s="19"/>
      <c r="V68" s="19"/>
      <c r="AC68" s="19"/>
      <c r="AD68" s="19"/>
      <c r="AH68" s="19"/>
      <c r="AI68" s="19"/>
      <c r="AJ68" s="19"/>
      <c r="AK68" s="19"/>
      <c r="AL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</row>
    <row r="69" spans="1:57" ht="14.25" x14ac:dyDescent="0.2">
      <c r="A69" s="19"/>
      <c r="B69" s="19"/>
      <c r="C69" s="19"/>
      <c r="D69" s="19"/>
      <c r="J69" s="19"/>
      <c r="K69" s="19"/>
      <c r="L69"/>
      <c r="M69"/>
      <c r="N69"/>
      <c r="O69"/>
      <c r="P69"/>
      <c r="Q69" s="19"/>
      <c r="R69" s="19"/>
      <c r="S69" s="19"/>
      <c r="T69" s="19"/>
      <c r="U69" s="19"/>
      <c r="V69" s="19"/>
      <c r="AC69" s="19"/>
      <c r="AD69" s="19"/>
      <c r="AH69" s="19"/>
      <c r="AI69" s="19"/>
      <c r="AJ69" s="19"/>
      <c r="AK69" s="19"/>
      <c r="AL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</row>
    <row r="70" spans="1:57" ht="14.25" x14ac:dyDescent="0.2">
      <c r="A70" s="19"/>
      <c r="B70" s="19"/>
      <c r="C70" s="19"/>
      <c r="D70" s="19"/>
      <c r="J70" s="19"/>
      <c r="K70" s="19"/>
      <c r="L70"/>
      <c r="M70"/>
      <c r="N70"/>
      <c r="O70"/>
      <c r="P70"/>
      <c r="Q70" s="19"/>
      <c r="R70" s="19"/>
      <c r="S70" s="19"/>
      <c r="T70" s="19"/>
      <c r="U70" s="19"/>
      <c r="V70" s="19"/>
      <c r="AC70" s="19"/>
      <c r="AD70" s="19"/>
      <c r="AH70" s="19"/>
      <c r="AI70" s="19"/>
      <c r="AJ70" s="19"/>
      <c r="AK70" s="19"/>
      <c r="AL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</row>
    <row r="71" spans="1:57" ht="14.25" x14ac:dyDescent="0.2">
      <c r="A71" s="19"/>
      <c r="B71" s="19"/>
      <c r="C71" s="19"/>
      <c r="D71" s="19"/>
      <c r="J71" s="19"/>
      <c r="K71" s="19"/>
      <c r="L71"/>
      <c r="M71"/>
      <c r="N71"/>
      <c r="O71"/>
      <c r="P71"/>
      <c r="Q71" s="19"/>
      <c r="R71" s="19"/>
      <c r="S71" s="19"/>
      <c r="T71" s="19"/>
      <c r="U71" s="19"/>
      <c r="V71" s="19"/>
      <c r="AC71" s="19"/>
      <c r="AD71" s="19"/>
      <c r="AH71" s="19"/>
      <c r="AI71" s="19"/>
      <c r="AJ71" s="19"/>
      <c r="AK71" s="19"/>
      <c r="AL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</row>
    <row r="72" spans="1:57" ht="14.25" x14ac:dyDescent="0.2">
      <c r="A72" s="19"/>
      <c r="B72" s="19"/>
      <c r="C72" s="19"/>
      <c r="D72" s="19"/>
      <c r="J72" s="19"/>
      <c r="K72" s="19"/>
      <c r="L72"/>
      <c r="M72"/>
      <c r="N72"/>
      <c r="O72"/>
      <c r="P72"/>
      <c r="Q72" s="19"/>
      <c r="R72" s="19"/>
      <c r="S72" s="19"/>
      <c r="T72" s="19"/>
      <c r="U72" s="19"/>
      <c r="V72" s="19"/>
      <c r="AC72" s="19"/>
      <c r="AD72" s="19"/>
      <c r="AH72" s="19"/>
      <c r="AI72" s="19"/>
      <c r="AJ72" s="19"/>
      <c r="AK72" s="19"/>
      <c r="AL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</row>
    <row r="73" spans="1:57" ht="14.25" x14ac:dyDescent="0.2">
      <c r="A73" s="19"/>
      <c r="B73" s="19"/>
      <c r="C73" s="19"/>
      <c r="D73" s="19"/>
      <c r="J73" s="19"/>
      <c r="K73" s="19"/>
      <c r="L73"/>
      <c r="M73"/>
      <c r="N73"/>
      <c r="O73"/>
      <c r="P73"/>
      <c r="Q73" s="19"/>
      <c r="R73" s="19"/>
      <c r="S73" s="19"/>
      <c r="T73" s="19"/>
      <c r="U73" s="19"/>
      <c r="V73" s="19"/>
      <c r="AC73" s="19"/>
      <c r="AD73" s="19"/>
      <c r="AH73" s="19"/>
      <c r="AI73" s="19"/>
      <c r="AJ73" s="19"/>
      <c r="AK73" s="19"/>
      <c r="AL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</row>
    <row r="74" spans="1:57" ht="14.25" x14ac:dyDescent="0.2">
      <c r="A74" s="19"/>
      <c r="B74" s="19"/>
      <c r="C74" s="19"/>
      <c r="D74" s="19"/>
      <c r="J74" s="19"/>
      <c r="K74" s="19"/>
      <c r="L74"/>
      <c r="M74"/>
      <c r="N74"/>
      <c r="O74"/>
      <c r="P74"/>
      <c r="Q74" s="19"/>
      <c r="R74" s="19"/>
      <c r="S74" s="19"/>
      <c r="T74" s="19"/>
      <c r="U74" s="19"/>
      <c r="V74" s="19"/>
      <c r="AC74" s="19"/>
      <c r="AD74" s="19"/>
      <c r="AH74" s="19"/>
      <c r="AI74" s="19"/>
      <c r="AJ74" s="19"/>
      <c r="AK74" s="19"/>
      <c r="AL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</row>
    <row r="75" spans="1:57" ht="14.25" x14ac:dyDescent="0.2">
      <c r="A75" s="19"/>
      <c r="B75" s="19"/>
      <c r="C75" s="19"/>
      <c r="D75" s="19"/>
      <c r="J75" s="19"/>
      <c r="K75" s="19"/>
      <c r="L75"/>
      <c r="M75"/>
      <c r="N75"/>
      <c r="O75"/>
      <c r="P75"/>
      <c r="Q75" s="19"/>
      <c r="R75" s="19"/>
      <c r="S75" s="19"/>
      <c r="T75" s="19"/>
      <c r="U75" s="19"/>
      <c r="V75" s="19"/>
      <c r="AC75" s="19"/>
      <c r="AD75" s="19"/>
      <c r="AH75" s="19"/>
      <c r="AI75" s="19"/>
      <c r="AJ75" s="19"/>
      <c r="AK75" s="19"/>
      <c r="AL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</row>
    <row r="76" spans="1:57" ht="14.25" x14ac:dyDescent="0.2">
      <c r="A76" s="19"/>
      <c r="B76" s="19"/>
      <c r="C76" s="19"/>
      <c r="D76" s="19"/>
      <c r="J76" s="19"/>
      <c r="K76" s="19"/>
      <c r="L76"/>
      <c r="M76"/>
      <c r="N76"/>
      <c r="O76"/>
      <c r="P76"/>
      <c r="Q76" s="19"/>
      <c r="R76" s="19"/>
      <c r="S76" s="19"/>
      <c r="T76" s="19"/>
      <c r="U76" s="19"/>
      <c r="V76" s="19"/>
      <c r="AC76" s="19"/>
      <c r="AD76" s="19"/>
      <c r="AH76" s="19"/>
      <c r="AI76" s="19"/>
      <c r="AJ76" s="19"/>
      <c r="AK76" s="19"/>
      <c r="AL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</row>
    <row r="77" spans="1:57" ht="14.25" x14ac:dyDescent="0.2">
      <c r="A77" s="19"/>
      <c r="B77" s="19"/>
      <c r="C77" s="19"/>
      <c r="D77" s="19"/>
      <c r="J77" s="19"/>
      <c r="K77" s="19"/>
      <c r="L77"/>
      <c r="M77"/>
      <c r="N77"/>
      <c r="O77"/>
      <c r="P77"/>
      <c r="Q77" s="19"/>
      <c r="R77" s="19"/>
      <c r="S77" s="19"/>
      <c r="T77" s="19"/>
      <c r="U77" s="19"/>
      <c r="V77" s="19"/>
      <c r="AC77" s="19"/>
      <c r="AD77" s="19"/>
      <c r="AH77" s="19"/>
      <c r="AI77" s="19"/>
      <c r="AJ77" s="19"/>
      <c r="AK77" s="19"/>
      <c r="AL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</row>
    <row r="78" spans="1:57" ht="14.25" x14ac:dyDescent="0.2">
      <c r="A78" s="19"/>
      <c r="B78" s="19"/>
      <c r="C78" s="19"/>
      <c r="D78" s="19"/>
      <c r="J78" s="19"/>
      <c r="K78" s="19"/>
      <c r="L78"/>
      <c r="M78"/>
      <c r="N78"/>
      <c r="O78"/>
      <c r="P78"/>
      <c r="Q78" s="19"/>
      <c r="R78" s="19"/>
      <c r="S78" s="19"/>
      <c r="T78" s="19"/>
      <c r="U78" s="19"/>
      <c r="V78" s="19"/>
      <c r="AC78" s="19"/>
      <c r="AD78" s="19"/>
      <c r="AH78" s="19"/>
      <c r="AI78" s="19"/>
      <c r="AJ78" s="19"/>
      <c r="AK78" s="19"/>
      <c r="AL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</row>
    <row r="79" spans="1:57" ht="14.25" x14ac:dyDescent="0.2">
      <c r="A79" s="19"/>
      <c r="B79" s="19"/>
      <c r="C79" s="19"/>
      <c r="D79" s="19"/>
      <c r="J79" s="19"/>
      <c r="K79" s="19"/>
      <c r="L79"/>
      <c r="M79"/>
      <c r="N79"/>
      <c r="O79"/>
      <c r="P79"/>
      <c r="Q79" s="19"/>
      <c r="R79" s="19"/>
      <c r="S79" s="19"/>
      <c r="T79" s="19"/>
      <c r="U79" s="19"/>
      <c r="V79" s="19"/>
      <c r="AC79" s="19"/>
      <c r="AD79" s="19"/>
      <c r="AH79" s="19"/>
      <c r="AI79" s="19"/>
      <c r="AJ79" s="19"/>
      <c r="AK79" s="19"/>
      <c r="AL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</row>
    <row r="80" spans="1:57" ht="14.25" x14ac:dyDescent="0.2">
      <c r="A80" s="19"/>
      <c r="B80" s="19"/>
      <c r="C80" s="19"/>
      <c r="D80" s="19"/>
      <c r="J80" s="19"/>
      <c r="K80" s="19"/>
      <c r="L80"/>
      <c r="M80"/>
      <c r="N80"/>
      <c r="O80"/>
      <c r="P80"/>
      <c r="Q80" s="19"/>
      <c r="R80" s="19"/>
      <c r="S80" s="19"/>
      <c r="T80" s="19"/>
      <c r="U80" s="19"/>
      <c r="V80" s="19"/>
      <c r="AC80" s="19"/>
      <c r="AD80" s="19"/>
      <c r="AH80" s="19"/>
      <c r="AI80" s="19"/>
      <c r="AJ80" s="19"/>
      <c r="AK80" s="19"/>
      <c r="AL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</row>
    <row r="81" spans="1:57" ht="14.25" x14ac:dyDescent="0.2">
      <c r="A81" s="19"/>
      <c r="B81" s="19"/>
      <c r="C81" s="19"/>
      <c r="D81" s="19"/>
      <c r="L81"/>
      <c r="M81"/>
      <c r="N81"/>
      <c r="O81"/>
      <c r="P81"/>
      <c r="Q81" s="19"/>
      <c r="R81" s="19"/>
      <c r="S81" s="19"/>
      <c r="T81" s="19"/>
      <c r="U81" s="19"/>
      <c r="V81" s="19"/>
      <c r="AC81" s="19"/>
      <c r="AD81" s="19"/>
      <c r="AH81" s="19"/>
      <c r="AI81" s="19"/>
      <c r="AJ81" s="19"/>
      <c r="AK81" s="19"/>
      <c r="AL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14.25" x14ac:dyDescent="0.2">
      <c r="A82" s="19"/>
      <c r="B82" s="19"/>
      <c r="C82" s="19"/>
      <c r="D82" s="19"/>
      <c r="L82"/>
      <c r="M82"/>
      <c r="N82"/>
      <c r="O82"/>
      <c r="P82"/>
      <c r="Q82" s="19"/>
      <c r="R82" s="19"/>
      <c r="S82" s="19"/>
      <c r="T82" s="19"/>
      <c r="U82" s="19"/>
      <c r="V82" s="19"/>
      <c r="AC82" s="19"/>
      <c r="AD82" s="19"/>
      <c r="AH82" s="19"/>
      <c r="AI82" s="19"/>
      <c r="AJ82" s="19"/>
      <c r="AK82" s="19"/>
      <c r="AL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</row>
    <row r="83" spans="1:57" ht="14.25" x14ac:dyDescent="0.2">
      <c r="A83" s="19"/>
      <c r="B83" s="19"/>
      <c r="C83" s="19"/>
      <c r="D83" s="19"/>
      <c r="L83"/>
      <c r="M83"/>
      <c r="N83"/>
      <c r="O83"/>
      <c r="P83"/>
      <c r="Q83" s="19"/>
      <c r="R83" s="19"/>
      <c r="S83" s="19"/>
      <c r="T83" s="19"/>
      <c r="U83" s="19"/>
      <c r="V83" s="19"/>
      <c r="AC83" s="19"/>
      <c r="AD83" s="19"/>
      <c r="AH83" s="19"/>
      <c r="AI83" s="19"/>
      <c r="AJ83" s="19"/>
      <c r="AK83" s="19"/>
      <c r="AL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</row>
    <row r="84" spans="1:57" ht="14.25" x14ac:dyDescent="0.2">
      <c r="A84" s="19"/>
      <c r="B84" s="19"/>
      <c r="C84" s="19"/>
      <c r="D84" s="19"/>
      <c r="L84"/>
      <c r="M84"/>
      <c r="N84"/>
      <c r="O84"/>
      <c r="P84"/>
      <c r="Q84" s="19"/>
      <c r="R84" s="19"/>
      <c r="S84" s="19"/>
      <c r="T84" s="19"/>
      <c r="U84" s="19"/>
      <c r="V84" s="19"/>
      <c r="AC84" s="19"/>
      <c r="AD84" s="19"/>
      <c r="AH84" s="19"/>
      <c r="AI84" s="19"/>
      <c r="AJ84" s="19"/>
      <c r="AK84" s="19"/>
      <c r="AL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</row>
    <row r="85" spans="1:57" ht="14.25" x14ac:dyDescent="0.2">
      <c r="A85" s="19"/>
      <c r="B85" s="19"/>
      <c r="C85" s="19"/>
      <c r="D85" s="19"/>
      <c r="L85"/>
      <c r="M85"/>
      <c r="N85"/>
      <c r="O85"/>
      <c r="P85"/>
      <c r="Q85" s="19"/>
      <c r="R85" s="19"/>
      <c r="S85" s="19"/>
      <c r="T85" s="19"/>
      <c r="U85" s="19"/>
      <c r="V85" s="19"/>
      <c r="AC85" s="19"/>
      <c r="AD85" s="19"/>
      <c r="AH85" s="19"/>
      <c r="AI85" s="19"/>
      <c r="AJ85" s="19"/>
      <c r="AK85" s="19"/>
      <c r="AL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</row>
    <row r="86" spans="1:57" ht="14.25" x14ac:dyDescent="0.2">
      <c r="A86" s="19"/>
      <c r="B86" s="19"/>
      <c r="C86" s="19"/>
      <c r="D86" s="19"/>
      <c r="L86"/>
      <c r="M86"/>
      <c r="N86"/>
      <c r="O86"/>
      <c r="P86"/>
      <c r="Q86" s="19"/>
      <c r="R86" s="19"/>
      <c r="S86" s="19"/>
      <c r="T86" s="19"/>
      <c r="U86" s="19"/>
      <c r="V86" s="19"/>
      <c r="AC86" s="19"/>
      <c r="AD86" s="19"/>
      <c r="AH86" s="19"/>
      <c r="AI86" s="19"/>
      <c r="AJ86" s="19"/>
      <c r="AK86" s="19"/>
      <c r="AL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</row>
    <row r="87" spans="1:57" ht="14.25" x14ac:dyDescent="0.2">
      <c r="A87" s="19"/>
      <c r="B87" s="19"/>
      <c r="C87" s="19"/>
      <c r="D87" s="19"/>
      <c r="L87"/>
      <c r="M87"/>
      <c r="N87"/>
      <c r="O87"/>
      <c r="P87"/>
      <c r="Q87" s="19"/>
      <c r="R87" s="19"/>
      <c r="S87" s="19"/>
      <c r="T87" s="19"/>
      <c r="U87" s="19"/>
      <c r="V87" s="19"/>
      <c r="AC87" s="19"/>
      <c r="AD87" s="19"/>
      <c r="AH87" s="19"/>
      <c r="AI87" s="19"/>
      <c r="AJ87" s="19"/>
      <c r="AK87" s="19"/>
      <c r="AL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</row>
    <row r="88" spans="1:57" ht="14.25" x14ac:dyDescent="0.2">
      <c r="A88" s="19"/>
      <c r="B88" s="19"/>
      <c r="C88" s="19"/>
      <c r="D88" s="19"/>
      <c r="L88"/>
      <c r="M88"/>
      <c r="N88"/>
      <c r="O88"/>
      <c r="P88"/>
      <c r="Q88" s="19"/>
      <c r="R88" s="19"/>
      <c r="S88" s="19"/>
      <c r="T88" s="19"/>
      <c r="U88" s="19"/>
      <c r="V88" s="19"/>
      <c r="AC88" s="19"/>
      <c r="AD88" s="19"/>
      <c r="AH88" s="19"/>
      <c r="AI88" s="19"/>
      <c r="AJ88" s="19"/>
      <c r="AK88" s="19"/>
      <c r="AL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</row>
    <row r="89" spans="1:57" ht="14.25" x14ac:dyDescent="0.2">
      <c r="A89" s="19"/>
      <c r="B89" s="19"/>
      <c r="C89" s="19"/>
      <c r="D89" s="19"/>
      <c r="L89"/>
      <c r="M89"/>
      <c r="N89"/>
      <c r="O89"/>
      <c r="P89"/>
      <c r="Q89" s="19"/>
      <c r="R89" s="19"/>
      <c r="S89" s="19"/>
      <c r="T89" s="19"/>
      <c r="U89" s="19"/>
      <c r="V89" s="19"/>
      <c r="AC89" s="19"/>
      <c r="AD89" s="19"/>
      <c r="AH89" s="19"/>
      <c r="AI89" s="19"/>
      <c r="AJ89" s="19"/>
      <c r="AK89" s="19"/>
      <c r="AL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</row>
    <row r="90" spans="1:57" ht="14.25" x14ac:dyDescent="0.2">
      <c r="A90" s="19"/>
      <c r="B90" s="19"/>
      <c r="C90" s="19"/>
      <c r="D90" s="19"/>
      <c r="L90"/>
      <c r="M90"/>
      <c r="N90"/>
      <c r="O90"/>
      <c r="P90"/>
      <c r="Q90" s="19"/>
      <c r="R90" s="19"/>
      <c r="S90" s="19"/>
      <c r="T90" s="19"/>
      <c r="U90" s="19"/>
      <c r="V90" s="19"/>
      <c r="AC90" s="19"/>
      <c r="AD90" s="19"/>
      <c r="AH90" s="19"/>
      <c r="AI90" s="19"/>
      <c r="AJ90" s="19"/>
      <c r="AK90" s="19"/>
      <c r="AL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</row>
    <row r="91" spans="1:57" ht="14.25" x14ac:dyDescent="0.2">
      <c r="A91" s="19"/>
      <c r="B91" s="19"/>
      <c r="C91" s="19"/>
      <c r="D91" s="19"/>
      <c r="L91"/>
      <c r="M91"/>
      <c r="N91"/>
      <c r="O91"/>
      <c r="P91"/>
      <c r="Q91" s="19"/>
      <c r="R91" s="19"/>
      <c r="S91" s="19"/>
      <c r="T91" s="19"/>
      <c r="U91" s="19"/>
      <c r="V91" s="19"/>
      <c r="AC91" s="19"/>
      <c r="AD91" s="19"/>
      <c r="AH91" s="19"/>
      <c r="AI91" s="19"/>
      <c r="AJ91" s="19"/>
      <c r="AK91" s="19"/>
      <c r="AL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</row>
    <row r="92" spans="1:57" ht="14.25" x14ac:dyDescent="0.2">
      <c r="A92" s="19"/>
      <c r="B92" s="19"/>
      <c r="C92" s="19"/>
      <c r="D92" s="19"/>
      <c r="L92"/>
      <c r="M92"/>
      <c r="N92"/>
      <c r="O92"/>
      <c r="P92"/>
      <c r="Q92" s="10"/>
      <c r="R92" s="10"/>
      <c r="S92" s="10"/>
      <c r="T92" s="19"/>
      <c r="U92" s="10"/>
      <c r="V92" s="10"/>
      <c r="AC92" s="19"/>
      <c r="AD92" s="19"/>
      <c r="AH92" s="19"/>
      <c r="AI92" s="19"/>
      <c r="AJ92" s="19"/>
      <c r="AK92" s="19"/>
      <c r="AL92" s="10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</row>
    <row r="93" spans="1:57" ht="14.25" x14ac:dyDescent="0.2">
      <c r="A93" s="19"/>
      <c r="B93" s="19"/>
      <c r="C93" s="19"/>
      <c r="D93" s="19"/>
      <c r="L93"/>
      <c r="M93"/>
      <c r="N93"/>
      <c r="O93"/>
      <c r="P93"/>
      <c r="Q93" s="10"/>
      <c r="R93" s="10"/>
      <c r="S93" s="10"/>
      <c r="T93" s="19"/>
      <c r="U93" s="10"/>
      <c r="V93" s="10"/>
      <c r="AC93" s="19"/>
      <c r="AD93" s="19"/>
      <c r="AH93" s="19"/>
      <c r="AI93" s="19"/>
      <c r="AJ93" s="19"/>
      <c r="AK93" s="19"/>
      <c r="AL93" s="10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</row>
    <row r="94" spans="1:57" ht="14.25" x14ac:dyDescent="0.2">
      <c r="A94" s="19"/>
      <c r="B94" s="19"/>
      <c r="C94" s="19"/>
      <c r="D94" s="19"/>
      <c r="L94"/>
      <c r="M94"/>
      <c r="N94"/>
      <c r="O94"/>
      <c r="P94"/>
      <c r="Q94" s="10"/>
      <c r="R94" s="10"/>
      <c r="S94" s="10"/>
      <c r="T94" s="19"/>
      <c r="U94" s="10"/>
      <c r="V94" s="10"/>
      <c r="AC94" s="19"/>
      <c r="AD94" s="19"/>
      <c r="AH94" s="19"/>
      <c r="AI94" s="19"/>
      <c r="AJ94" s="19"/>
      <c r="AK94" s="19"/>
      <c r="AL94" s="10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</row>
    <row r="95" spans="1:57" ht="14.25" x14ac:dyDescent="0.2">
      <c r="A95" s="19"/>
      <c r="B95" s="19"/>
      <c r="C95" s="19"/>
      <c r="D95" s="19"/>
      <c r="L95"/>
      <c r="M95"/>
      <c r="N95"/>
      <c r="O95"/>
      <c r="P95"/>
      <c r="Q95" s="10"/>
      <c r="R95" s="10"/>
      <c r="S95" s="10"/>
      <c r="T95" s="19"/>
      <c r="U95" s="10"/>
      <c r="V95" s="10"/>
      <c r="AC95" s="19"/>
      <c r="AD95" s="19"/>
      <c r="AH95" s="19"/>
      <c r="AI95" s="19"/>
      <c r="AJ95" s="19"/>
      <c r="AK95" s="19"/>
      <c r="AL95" s="10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</row>
    <row r="96" spans="1:57" ht="14.25" x14ac:dyDescent="0.2">
      <c r="A96" s="19"/>
      <c r="B96" s="19"/>
      <c r="C96" s="19"/>
      <c r="D96" s="19"/>
      <c r="L96"/>
      <c r="M96"/>
      <c r="N96"/>
      <c r="O96"/>
      <c r="P96"/>
      <c r="Q96" s="10"/>
      <c r="R96" s="10"/>
      <c r="S96" s="10"/>
      <c r="T96" s="19"/>
      <c r="U96" s="10"/>
      <c r="V96" s="10"/>
      <c r="AC96" s="19"/>
      <c r="AD96" s="19"/>
      <c r="AH96" s="19"/>
      <c r="AI96" s="19"/>
      <c r="AJ96" s="19"/>
      <c r="AK96" s="19"/>
      <c r="AL96" s="10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</row>
    <row r="97" spans="1:57" ht="14.25" x14ac:dyDescent="0.2">
      <c r="A97" s="19"/>
      <c r="B97" s="19"/>
      <c r="C97" s="19"/>
      <c r="D97" s="19"/>
      <c r="L97"/>
      <c r="M97"/>
      <c r="N97"/>
      <c r="O97"/>
      <c r="P97"/>
      <c r="Q97" s="10"/>
      <c r="R97" s="10"/>
      <c r="S97" s="10"/>
      <c r="T97" s="19"/>
      <c r="U97" s="10"/>
      <c r="V97" s="10"/>
      <c r="AC97" s="19"/>
      <c r="AD97" s="19"/>
      <c r="AH97" s="19"/>
      <c r="AI97" s="19"/>
      <c r="AJ97" s="19"/>
      <c r="AK97" s="19"/>
      <c r="AL97" s="10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</row>
    <row r="98" spans="1:57" ht="14.25" x14ac:dyDescent="0.2">
      <c r="A98" s="19"/>
      <c r="B98" s="19"/>
      <c r="C98" s="19"/>
      <c r="D98" s="19"/>
      <c r="L98"/>
      <c r="M98"/>
      <c r="N98"/>
      <c r="O98"/>
      <c r="P98"/>
      <c r="Q98" s="10"/>
      <c r="R98" s="10"/>
      <c r="S98" s="10"/>
      <c r="T98" s="19"/>
      <c r="U98" s="10"/>
      <c r="V98" s="10"/>
      <c r="AC98" s="19"/>
      <c r="AD98" s="19"/>
      <c r="AH98" s="19"/>
      <c r="AI98" s="19"/>
      <c r="AJ98" s="19"/>
      <c r="AK98" s="19"/>
      <c r="AL98" s="10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</row>
    <row r="99" spans="1:57" ht="14.25" x14ac:dyDescent="0.2">
      <c r="A99" s="19"/>
      <c r="B99" s="19"/>
      <c r="C99" s="19"/>
      <c r="D99" s="19"/>
      <c r="L99"/>
      <c r="M99"/>
      <c r="N99"/>
      <c r="O99"/>
      <c r="P99"/>
      <c r="Q99" s="10"/>
      <c r="R99" s="10"/>
      <c r="S99" s="10"/>
      <c r="T99" s="19"/>
      <c r="U99" s="10"/>
      <c r="V99" s="10"/>
      <c r="AC99" s="19"/>
      <c r="AD99" s="19"/>
      <c r="AH99" s="19"/>
      <c r="AI99" s="19"/>
      <c r="AJ99" s="19"/>
      <c r="AK99" s="19"/>
      <c r="AL99" s="10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</row>
    <row r="100" spans="1:57" ht="14.25" x14ac:dyDescent="0.2">
      <c r="A100" s="19"/>
      <c r="B100" s="19"/>
      <c r="C100" s="19"/>
      <c r="D100" s="19"/>
      <c r="L100"/>
      <c r="M100"/>
      <c r="N100"/>
      <c r="O100"/>
      <c r="P100"/>
      <c r="Q100" s="10"/>
      <c r="R100" s="10"/>
      <c r="S100" s="10"/>
      <c r="T100" s="19"/>
      <c r="U100" s="10"/>
      <c r="V100" s="10"/>
      <c r="AC100" s="19"/>
      <c r="AD100" s="19"/>
      <c r="AH100" s="19"/>
      <c r="AI100" s="19"/>
      <c r="AJ100" s="19"/>
      <c r="AK100" s="19"/>
      <c r="AL100" s="10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</row>
    <row r="101" spans="1:57" ht="14.25" x14ac:dyDescent="0.2">
      <c r="A101" s="19"/>
      <c r="B101" s="19"/>
      <c r="C101" s="19"/>
      <c r="D101" s="19"/>
      <c r="L101"/>
      <c r="M101"/>
      <c r="N101"/>
      <c r="O101"/>
      <c r="P101"/>
      <c r="Q101" s="10"/>
      <c r="R101" s="10"/>
      <c r="S101" s="10"/>
      <c r="T101" s="19"/>
      <c r="U101" s="10"/>
      <c r="V101" s="10"/>
      <c r="AC101" s="19"/>
      <c r="AD101" s="19"/>
      <c r="AH101" s="19"/>
      <c r="AI101" s="19"/>
      <c r="AJ101" s="19"/>
      <c r="AK101" s="19"/>
      <c r="AL101" s="10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</row>
    <row r="102" spans="1:57" ht="14.25" x14ac:dyDescent="0.2">
      <c r="A102" s="19"/>
      <c r="B102" s="19"/>
      <c r="C102" s="19"/>
      <c r="D102" s="19"/>
      <c r="L102"/>
      <c r="M102"/>
      <c r="N102"/>
      <c r="O102"/>
      <c r="P102"/>
      <c r="Q102" s="10"/>
      <c r="R102" s="10"/>
      <c r="S102" s="10"/>
      <c r="T102" s="19"/>
      <c r="U102" s="10"/>
      <c r="V102" s="10"/>
      <c r="AC102" s="19"/>
      <c r="AD102" s="19"/>
      <c r="AH102" s="19"/>
      <c r="AI102" s="19"/>
      <c r="AJ102" s="19"/>
      <c r="AK102" s="19"/>
      <c r="AL102" s="10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</row>
    <row r="103" spans="1:57" ht="14.25" x14ac:dyDescent="0.2">
      <c r="A103" s="19"/>
      <c r="B103" s="19"/>
      <c r="C103" s="19"/>
      <c r="D103" s="19"/>
      <c r="L103"/>
      <c r="M103"/>
      <c r="N103"/>
      <c r="O103"/>
      <c r="P103"/>
      <c r="Q103" s="10"/>
      <c r="R103" s="10"/>
      <c r="S103" s="10"/>
      <c r="T103" s="19"/>
      <c r="U103" s="10"/>
      <c r="V103" s="10"/>
      <c r="AC103" s="19"/>
      <c r="AD103" s="19"/>
      <c r="AH103" s="19"/>
      <c r="AI103" s="19"/>
      <c r="AJ103" s="19"/>
      <c r="AK103" s="19"/>
      <c r="AL103" s="10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</row>
    <row r="104" spans="1:57" ht="14.25" x14ac:dyDescent="0.2">
      <c r="A104" s="19"/>
      <c r="B104" s="19"/>
      <c r="C104" s="19"/>
      <c r="D104" s="19"/>
      <c r="L104"/>
      <c r="M104"/>
      <c r="N104"/>
      <c r="O104"/>
      <c r="P104"/>
      <c r="Q104" s="10"/>
      <c r="R104" s="10"/>
      <c r="S104" s="10"/>
      <c r="T104" s="19"/>
      <c r="U104" s="10"/>
      <c r="V104" s="10"/>
      <c r="AC104" s="19"/>
      <c r="AD104" s="19"/>
      <c r="AH104" s="19"/>
      <c r="AI104" s="19"/>
      <c r="AJ104" s="19"/>
      <c r="AK104" s="19"/>
      <c r="AL104" s="10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</row>
    <row r="105" spans="1:57" ht="14.25" x14ac:dyDescent="0.2">
      <c r="A105" s="19"/>
      <c r="B105" s="19"/>
      <c r="C105" s="19"/>
      <c r="D105" s="19"/>
      <c r="L105"/>
      <c r="M105"/>
      <c r="N105"/>
      <c r="O105"/>
      <c r="P105"/>
      <c r="Q105" s="10"/>
      <c r="R105" s="10"/>
      <c r="S105" s="10"/>
      <c r="T105" s="19"/>
      <c r="U105" s="10"/>
      <c r="V105" s="10"/>
      <c r="AC105" s="19"/>
      <c r="AD105" s="19"/>
      <c r="AH105" s="19"/>
      <c r="AI105" s="19"/>
      <c r="AJ105" s="19"/>
      <c r="AK105" s="19"/>
      <c r="AL105" s="10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</row>
    <row r="106" spans="1:57" ht="14.25" x14ac:dyDescent="0.2">
      <c r="A106" s="19"/>
      <c r="B106" s="19"/>
      <c r="C106" s="19"/>
      <c r="D106" s="19"/>
      <c r="L106"/>
      <c r="M106"/>
      <c r="N106"/>
      <c r="O106"/>
      <c r="P106"/>
      <c r="Q106" s="10"/>
      <c r="R106" s="10"/>
      <c r="S106" s="10"/>
      <c r="T106" s="19"/>
      <c r="U106" s="10"/>
      <c r="V106" s="10"/>
      <c r="AC106" s="19"/>
      <c r="AD106" s="19"/>
      <c r="AH106" s="19"/>
      <c r="AI106" s="19"/>
      <c r="AJ106" s="19"/>
      <c r="AK106" s="19"/>
      <c r="AL106" s="10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</row>
    <row r="107" spans="1:57" ht="14.25" x14ac:dyDescent="0.2">
      <c r="A107" s="19"/>
      <c r="B107" s="19"/>
      <c r="C107" s="19"/>
      <c r="D107" s="19"/>
      <c r="L107"/>
      <c r="M107"/>
      <c r="N107"/>
      <c r="O107"/>
      <c r="P107"/>
      <c r="Q107" s="10"/>
      <c r="R107" s="10"/>
      <c r="S107" s="10"/>
      <c r="T107" s="19"/>
      <c r="U107" s="10"/>
      <c r="V107" s="10"/>
      <c r="AC107" s="19"/>
      <c r="AD107" s="19"/>
      <c r="AH107" s="19"/>
      <c r="AI107" s="19"/>
      <c r="AJ107" s="19"/>
      <c r="AK107" s="19"/>
      <c r="AL107" s="10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</row>
    <row r="108" spans="1:57" ht="14.25" x14ac:dyDescent="0.2">
      <c r="A108" s="19"/>
      <c r="B108" s="19"/>
      <c r="C108" s="19"/>
      <c r="D108" s="19"/>
      <c r="L108"/>
      <c r="M108"/>
      <c r="N108"/>
      <c r="O108"/>
      <c r="P108"/>
      <c r="Q108" s="10"/>
      <c r="R108" s="10"/>
      <c r="S108" s="10"/>
      <c r="T108" s="19"/>
      <c r="U108" s="10"/>
      <c r="V108" s="10"/>
      <c r="AC108" s="19"/>
      <c r="AD108" s="19"/>
      <c r="AH108" s="19"/>
      <c r="AI108" s="19"/>
      <c r="AJ108" s="19"/>
      <c r="AK108" s="19"/>
      <c r="AL108" s="10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</row>
    <row r="109" spans="1:57" ht="14.25" x14ac:dyDescent="0.2">
      <c r="A109" s="19"/>
      <c r="B109" s="19"/>
      <c r="C109" s="19"/>
      <c r="D109" s="19"/>
      <c r="L109"/>
      <c r="M109"/>
      <c r="N109"/>
      <c r="O109"/>
      <c r="P109"/>
      <c r="Q109" s="10"/>
      <c r="R109" s="10"/>
      <c r="S109" s="10"/>
      <c r="T109" s="19"/>
      <c r="U109" s="10"/>
      <c r="V109" s="10"/>
      <c r="AC109" s="19"/>
      <c r="AD109" s="19"/>
      <c r="AH109" s="19"/>
      <c r="AI109" s="19"/>
      <c r="AJ109" s="19"/>
      <c r="AK109" s="19"/>
      <c r="AL109" s="10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</row>
    <row r="110" spans="1:57" ht="14.25" x14ac:dyDescent="0.2">
      <c r="A110" s="19"/>
      <c r="B110" s="19"/>
      <c r="C110" s="19"/>
      <c r="D110" s="19"/>
      <c r="L110"/>
      <c r="M110"/>
      <c r="N110"/>
      <c r="O110"/>
      <c r="P110"/>
      <c r="Q110" s="10"/>
      <c r="R110" s="10"/>
      <c r="S110" s="10"/>
      <c r="T110" s="19"/>
      <c r="U110" s="10"/>
      <c r="V110" s="10"/>
      <c r="AC110" s="19"/>
      <c r="AD110" s="19"/>
      <c r="AH110" s="19"/>
      <c r="AI110" s="19"/>
      <c r="AJ110" s="19"/>
      <c r="AK110" s="19"/>
      <c r="AL110" s="10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</row>
    <row r="111" spans="1:57" ht="14.25" x14ac:dyDescent="0.2">
      <c r="A111" s="19"/>
      <c r="B111" s="19"/>
      <c r="C111" s="19"/>
      <c r="D111" s="19"/>
      <c r="L111"/>
      <c r="M111"/>
      <c r="N111"/>
      <c r="O111"/>
      <c r="P111"/>
      <c r="Q111" s="10"/>
      <c r="R111" s="10"/>
      <c r="S111" s="10"/>
      <c r="T111" s="19"/>
      <c r="U111" s="10"/>
      <c r="V111" s="10"/>
      <c r="AC111" s="19"/>
      <c r="AD111" s="19"/>
      <c r="AH111" s="19"/>
      <c r="AI111" s="19"/>
      <c r="AJ111" s="19"/>
      <c r="AK111" s="19"/>
      <c r="AL111" s="10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</row>
    <row r="112" spans="1:57" ht="14.25" x14ac:dyDescent="0.2">
      <c r="A112" s="19"/>
      <c r="B112" s="19"/>
      <c r="C112" s="19"/>
      <c r="D112" s="19"/>
      <c r="L112"/>
      <c r="M112"/>
      <c r="N112"/>
      <c r="O112"/>
      <c r="P112"/>
      <c r="Q112" s="10"/>
      <c r="R112" s="10"/>
      <c r="S112" s="10"/>
      <c r="T112" s="19"/>
      <c r="U112" s="10"/>
      <c r="V112" s="10"/>
      <c r="AC112" s="19"/>
      <c r="AD112" s="19"/>
      <c r="AH112" s="19"/>
      <c r="AI112" s="19"/>
      <c r="AJ112" s="19"/>
      <c r="AK112" s="19"/>
      <c r="AL112" s="10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</row>
    <row r="113" spans="1:57" ht="14.25" x14ac:dyDescent="0.2">
      <c r="A113" s="19"/>
      <c r="B113" s="19"/>
      <c r="C113" s="19"/>
      <c r="D113" s="19"/>
      <c r="L113"/>
      <c r="M113"/>
      <c r="N113"/>
      <c r="O113"/>
      <c r="P113"/>
      <c r="Q113" s="10"/>
      <c r="R113" s="10"/>
      <c r="S113" s="10"/>
      <c r="T113" s="19"/>
      <c r="U113" s="10"/>
      <c r="V113" s="10"/>
      <c r="AC113" s="19"/>
      <c r="AD113" s="19"/>
      <c r="AH113" s="19"/>
      <c r="AI113" s="19"/>
      <c r="AJ113" s="19"/>
      <c r="AK113" s="19"/>
      <c r="AL113" s="10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</row>
    <row r="114" spans="1:57" ht="14.25" x14ac:dyDescent="0.2">
      <c r="A114" s="19"/>
      <c r="B114" s="19"/>
      <c r="C114" s="19"/>
      <c r="D114" s="19"/>
      <c r="L114"/>
      <c r="M114"/>
      <c r="N114"/>
      <c r="O114"/>
      <c r="P114"/>
      <c r="Q114" s="10"/>
      <c r="R114" s="10"/>
      <c r="S114" s="10"/>
      <c r="T114" s="19"/>
      <c r="U114" s="10"/>
      <c r="V114" s="10"/>
      <c r="AC114" s="19"/>
      <c r="AD114" s="19"/>
      <c r="AH114" s="19"/>
      <c r="AI114" s="19"/>
      <c r="AJ114" s="19"/>
      <c r="AK114" s="19"/>
      <c r="AL114" s="10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</row>
    <row r="115" spans="1:57" ht="14.25" x14ac:dyDescent="0.2">
      <c r="A115" s="19"/>
      <c r="B115" s="19"/>
      <c r="C115" s="19"/>
      <c r="D115" s="19"/>
      <c r="L115"/>
      <c r="M115"/>
      <c r="N115"/>
      <c r="O115"/>
      <c r="P115"/>
      <c r="Q115" s="10"/>
      <c r="R115" s="10"/>
      <c r="S115" s="10"/>
      <c r="T115" s="19"/>
      <c r="U115" s="10"/>
      <c r="V115" s="10"/>
      <c r="AC115" s="19"/>
      <c r="AD115" s="19"/>
      <c r="AH115" s="19"/>
      <c r="AI115" s="19"/>
      <c r="AJ115" s="19"/>
      <c r="AK115" s="19"/>
      <c r="AL115" s="10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</row>
    <row r="116" spans="1:57" ht="14.25" x14ac:dyDescent="0.2">
      <c r="A116" s="19"/>
      <c r="B116" s="19"/>
      <c r="C116" s="19"/>
      <c r="D116" s="19"/>
      <c r="L116"/>
      <c r="M116"/>
      <c r="N116"/>
      <c r="O116"/>
      <c r="P116"/>
      <c r="Q116" s="10"/>
      <c r="R116" s="10"/>
      <c r="S116" s="10"/>
      <c r="T116" s="19"/>
      <c r="U116" s="10"/>
      <c r="V116" s="10"/>
      <c r="AC116" s="19"/>
      <c r="AD116" s="19"/>
      <c r="AH116" s="19"/>
      <c r="AI116" s="19"/>
      <c r="AJ116" s="19"/>
      <c r="AK116" s="19"/>
      <c r="AL116" s="10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</row>
    <row r="117" spans="1:57" ht="14.25" x14ac:dyDescent="0.2">
      <c r="A117" s="19"/>
      <c r="B117" s="19"/>
      <c r="C117" s="19"/>
      <c r="D117" s="19"/>
      <c r="L117"/>
      <c r="M117"/>
      <c r="N117"/>
      <c r="O117"/>
      <c r="P117"/>
      <c r="Q117" s="10"/>
      <c r="R117" s="10"/>
      <c r="S117" s="10"/>
      <c r="T117" s="19"/>
      <c r="U117" s="10"/>
      <c r="V117" s="10"/>
      <c r="AC117" s="19"/>
      <c r="AD117" s="19"/>
      <c r="AH117" s="19"/>
      <c r="AI117" s="19"/>
      <c r="AJ117" s="19"/>
      <c r="AK117" s="19"/>
      <c r="AL117" s="10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</row>
    <row r="118" spans="1:57" ht="14.25" x14ac:dyDescent="0.2">
      <c r="A118" s="19"/>
      <c r="B118" s="19"/>
      <c r="C118" s="19"/>
      <c r="D118" s="19"/>
      <c r="L118"/>
      <c r="M118"/>
      <c r="N118"/>
      <c r="O118"/>
      <c r="P118"/>
      <c r="Q118" s="10"/>
      <c r="R118" s="10"/>
      <c r="S118" s="10"/>
      <c r="T118" s="19"/>
      <c r="U118" s="10"/>
      <c r="V118" s="10"/>
      <c r="AC118" s="19"/>
      <c r="AD118" s="19"/>
      <c r="AH118" s="19"/>
      <c r="AI118" s="19"/>
      <c r="AJ118" s="19"/>
      <c r="AK118" s="19"/>
      <c r="AL118" s="10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</row>
    <row r="119" spans="1:57" ht="14.25" x14ac:dyDescent="0.2">
      <c r="A119" s="19"/>
      <c r="B119" s="19"/>
      <c r="C119" s="19"/>
      <c r="D119" s="19"/>
      <c r="L119"/>
      <c r="M119"/>
      <c r="N119"/>
      <c r="O119"/>
      <c r="P119"/>
      <c r="Q119" s="10"/>
      <c r="R119" s="10"/>
      <c r="S119" s="10"/>
      <c r="T119" s="19"/>
      <c r="U119" s="10"/>
      <c r="V119" s="10"/>
      <c r="AC119" s="19"/>
      <c r="AD119" s="19"/>
      <c r="AH119" s="19"/>
      <c r="AI119" s="19"/>
      <c r="AJ119" s="19"/>
      <c r="AK119" s="19"/>
      <c r="AL119" s="10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</row>
    <row r="120" spans="1:57" ht="14.25" x14ac:dyDescent="0.2">
      <c r="A120" s="19"/>
      <c r="B120" s="19"/>
      <c r="C120" s="19"/>
      <c r="D120" s="19"/>
      <c r="L120"/>
      <c r="M120"/>
      <c r="N120"/>
      <c r="O120"/>
      <c r="P120"/>
      <c r="Q120" s="10"/>
      <c r="R120" s="10"/>
      <c r="S120" s="10"/>
      <c r="T120" s="19"/>
      <c r="U120" s="10"/>
      <c r="V120" s="10"/>
      <c r="AC120" s="19"/>
      <c r="AD120" s="19"/>
      <c r="AH120" s="19"/>
      <c r="AI120" s="19"/>
      <c r="AJ120" s="19"/>
      <c r="AK120" s="19"/>
      <c r="AL120" s="10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</row>
    <row r="121" spans="1:57" ht="14.25" x14ac:dyDescent="0.2">
      <c r="A121" s="19"/>
      <c r="B121" s="19"/>
      <c r="C121" s="19"/>
      <c r="D121" s="19"/>
      <c r="L121"/>
      <c r="M121"/>
      <c r="N121"/>
      <c r="O121"/>
      <c r="P121"/>
      <c r="Q121" s="10"/>
      <c r="R121" s="10"/>
      <c r="S121" s="10"/>
      <c r="T121" s="19"/>
      <c r="U121" s="10"/>
      <c r="V121" s="10"/>
      <c r="AC121" s="19"/>
      <c r="AD121" s="19"/>
      <c r="AH121" s="19"/>
      <c r="AI121" s="19"/>
      <c r="AJ121" s="19"/>
      <c r="AK121" s="19"/>
      <c r="AL121" s="10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</row>
    <row r="122" spans="1:57" ht="14.25" x14ac:dyDescent="0.2">
      <c r="A122" s="19"/>
      <c r="B122" s="19"/>
      <c r="C122" s="19"/>
      <c r="D122" s="19"/>
      <c r="L122"/>
      <c r="M122"/>
      <c r="N122"/>
      <c r="O122"/>
      <c r="P122"/>
      <c r="Q122" s="10"/>
      <c r="R122" s="10"/>
      <c r="S122" s="10"/>
      <c r="T122" s="19"/>
      <c r="U122" s="10"/>
      <c r="V122" s="10"/>
      <c r="AC122" s="19"/>
      <c r="AD122" s="19"/>
      <c r="AH122" s="19"/>
      <c r="AI122" s="19"/>
      <c r="AJ122" s="19"/>
      <c r="AK122" s="19"/>
      <c r="AL122" s="10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</row>
    <row r="123" spans="1:57" ht="14.25" x14ac:dyDescent="0.2">
      <c r="A123" s="19"/>
      <c r="B123" s="19"/>
      <c r="C123" s="19"/>
      <c r="D123" s="19"/>
      <c r="L123"/>
      <c r="M123"/>
      <c r="N123"/>
      <c r="O123"/>
      <c r="P123"/>
      <c r="Q123" s="10"/>
      <c r="R123" s="10"/>
      <c r="S123" s="10"/>
      <c r="T123" s="19"/>
      <c r="U123" s="10"/>
      <c r="V123" s="10"/>
      <c r="AC123" s="19"/>
      <c r="AD123" s="19"/>
      <c r="AH123" s="19"/>
      <c r="AI123" s="19"/>
      <c r="AJ123" s="19"/>
      <c r="AK123" s="19"/>
      <c r="AL123" s="10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</row>
    <row r="124" spans="1:57" ht="14.25" x14ac:dyDescent="0.2">
      <c r="A124" s="19"/>
      <c r="B124" s="19"/>
      <c r="C124" s="19"/>
      <c r="D124" s="19"/>
      <c r="L124"/>
      <c r="M124"/>
      <c r="N124"/>
      <c r="O124"/>
      <c r="P124"/>
      <c r="Q124" s="10"/>
      <c r="R124" s="10"/>
      <c r="S124" s="10"/>
      <c r="T124" s="19"/>
      <c r="U124" s="10"/>
      <c r="V124" s="10"/>
      <c r="AC124" s="19"/>
      <c r="AD124" s="19"/>
      <c r="AH124" s="19"/>
      <c r="AI124" s="19"/>
      <c r="AJ124" s="19"/>
      <c r="AK124" s="19"/>
      <c r="AL124" s="10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</row>
    <row r="125" spans="1:57" ht="14.25" x14ac:dyDescent="0.2">
      <c r="A125" s="19"/>
      <c r="B125" s="19"/>
      <c r="C125" s="19"/>
      <c r="D125" s="19"/>
      <c r="L125"/>
      <c r="M125"/>
      <c r="N125"/>
      <c r="O125"/>
      <c r="P125"/>
      <c r="Q125" s="10"/>
      <c r="R125" s="10"/>
      <c r="S125" s="10"/>
      <c r="T125" s="19"/>
      <c r="U125" s="10"/>
      <c r="V125" s="10"/>
      <c r="AC125" s="19"/>
      <c r="AD125" s="19"/>
      <c r="AH125" s="19"/>
      <c r="AI125" s="19"/>
      <c r="AJ125" s="19"/>
      <c r="AK125" s="19"/>
      <c r="AL125" s="10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</row>
    <row r="126" spans="1:57" ht="14.25" x14ac:dyDescent="0.2">
      <c r="A126" s="19"/>
      <c r="B126" s="19"/>
      <c r="C126" s="19"/>
      <c r="D126" s="19"/>
      <c r="L126"/>
      <c r="M126"/>
      <c r="N126"/>
      <c r="O126"/>
      <c r="P126"/>
      <c r="Q126" s="10"/>
      <c r="R126" s="10"/>
      <c r="S126" s="10"/>
      <c r="T126" s="19"/>
      <c r="U126" s="10"/>
      <c r="V126" s="10"/>
      <c r="AC126" s="19"/>
      <c r="AD126" s="19"/>
      <c r="AH126" s="19"/>
      <c r="AI126" s="19"/>
      <c r="AJ126" s="19"/>
      <c r="AK126" s="19"/>
      <c r="AL126" s="10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</row>
    <row r="127" spans="1:57" ht="14.25" x14ac:dyDescent="0.2">
      <c r="A127" s="19"/>
      <c r="B127" s="19"/>
      <c r="C127" s="19"/>
      <c r="D127" s="19"/>
      <c r="L127"/>
      <c r="M127"/>
      <c r="N127"/>
      <c r="O127"/>
      <c r="P127"/>
      <c r="Q127" s="10"/>
      <c r="R127" s="10"/>
      <c r="S127" s="10"/>
      <c r="T127" s="19"/>
      <c r="U127" s="10"/>
      <c r="V127" s="10"/>
      <c r="AC127" s="19"/>
      <c r="AD127" s="19"/>
      <c r="AH127" s="19"/>
      <c r="AI127" s="19"/>
      <c r="AJ127" s="19"/>
      <c r="AK127" s="19"/>
      <c r="AL127" s="10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</row>
    <row r="128" spans="1:57" ht="14.25" x14ac:dyDescent="0.2">
      <c r="A128" s="19"/>
      <c r="B128" s="19"/>
      <c r="C128" s="19"/>
      <c r="D128" s="19"/>
      <c r="L128"/>
      <c r="M128"/>
      <c r="N128"/>
      <c r="O128"/>
      <c r="P128"/>
      <c r="Q128" s="10"/>
      <c r="R128" s="10"/>
      <c r="S128" s="10"/>
      <c r="T128" s="19"/>
      <c r="U128" s="10"/>
      <c r="V128" s="10"/>
      <c r="AC128" s="19"/>
      <c r="AD128" s="19"/>
      <c r="AH128" s="19"/>
      <c r="AI128" s="19"/>
      <c r="AJ128" s="19"/>
      <c r="AK128" s="19"/>
      <c r="AL128" s="10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</row>
    <row r="129" spans="1:57" ht="14.25" x14ac:dyDescent="0.2">
      <c r="A129" s="19"/>
      <c r="B129" s="19"/>
      <c r="C129" s="19"/>
      <c r="D129" s="19"/>
      <c r="L129"/>
      <c r="M129"/>
      <c r="N129"/>
      <c r="O129"/>
      <c r="P129"/>
      <c r="Q129" s="10"/>
      <c r="R129" s="10"/>
      <c r="S129" s="10"/>
      <c r="T129" s="19"/>
      <c r="U129" s="10"/>
      <c r="V129" s="10"/>
      <c r="AC129" s="19"/>
      <c r="AD129" s="19"/>
      <c r="AH129" s="19"/>
      <c r="AI129" s="19"/>
      <c r="AJ129" s="19"/>
      <c r="AK129" s="19"/>
      <c r="AL129" s="10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</row>
    <row r="130" spans="1:57" ht="14.25" x14ac:dyDescent="0.2">
      <c r="A130" s="19"/>
      <c r="B130" s="19"/>
      <c r="C130" s="19"/>
      <c r="D130" s="19"/>
      <c r="L130"/>
      <c r="M130"/>
      <c r="N130"/>
      <c r="O130"/>
      <c r="P130"/>
      <c r="Q130" s="10"/>
      <c r="R130" s="10"/>
      <c r="S130" s="10"/>
      <c r="T130" s="19"/>
      <c r="U130" s="10"/>
      <c r="V130" s="10"/>
      <c r="AC130" s="19"/>
      <c r="AD130" s="19"/>
      <c r="AH130" s="19"/>
      <c r="AI130" s="19"/>
      <c r="AJ130" s="19"/>
      <c r="AK130" s="19"/>
      <c r="AL130" s="10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</row>
    <row r="131" spans="1:57" ht="14.25" x14ac:dyDescent="0.2">
      <c r="A131" s="19"/>
      <c r="B131" s="19"/>
      <c r="C131" s="19"/>
      <c r="D131" s="19"/>
      <c r="L131"/>
      <c r="M131"/>
      <c r="N131"/>
      <c r="O131"/>
      <c r="P131"/>
      <c r="Q131" s="10"/>
      <c r="R131" s="10"/>
      <c r="S131" s="10"/>
      <c r="T131" s="19"/>
      <c r="U131" s="10"/>
      <c r="V131" s="10"/>
      <c r="AC131" s="19"/>
      <c r="AD131" s="19"/>
      <c r="AH131" s="19"/>
      <c r="AI131" s="19"/>
      <c r="AJ131" s="19"/>
      <c r="AK131" s="19"/>
      <c r="AL131" s="10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</row>
    <row r="132" spans="1:57" ht="14.25" x14ac:dyDescent="0.2">
      <c r="A132" s="19"/>
      <c r="B132" s="19"/>
      <c r="C132" s="19"/>
      <c r="D132" s="19"/>
      <c r="L132"/>
      <c r="M132"/>
      <c r="N132"/>
      <c r="O132"/>
      <c r="P132"/>
      <c r="Q132" s="10"/>
      <c r="R132" s="10"/>
      <c r="S132" s="10"/>
      <c r="T132" s="19"/>
      <c r="U132" s="10"/>
      <c r="V132" s="10"/>
      <c r="AC132" s="19"/>
      <c r="AD132" s="19"/>
      <c r="AH132" s="19"/>
      <c r="AI132" s="19"/>
      <c r="AJ132" s="19"/>
      <c r="AK132" s="19"/>
      <c r="AL132" s="10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</row>
    <row r="133" spans="1:57" ht="14.25" x14ac:dyDescent="0.2">
      <c r="A133" s="19"/>
      <c r="B133" s="19"/>
      <c r="C133" s="19"/>
      <c r="D133" s="19"/>
      <c r="L133"/>
      <c r="M133"/>
      <c r="N133"/>
      <c r="O133"/>
      <c r="P133"/>
      <c r="Q133" s="10"/>
      <c r="R133" s="10"/>
      <c r="S133" s="10"/>
      <c r="T133" s="19"/>
      <c r="U133" s="10"/>
      <c r="V133" s="10"/>
      <c r="AC133" s="19"/>
      <c r="AD133" s="19"/>
      <c r="AH133" s="19"/>
      <c r="AI133" s="19"/>
      <c r="AJ133" s="19"/>
      <c r="AK133" s="19"/>
      <c r="AL133" s="10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</row>
    <row r="134" spans="1:57" ht="14.25" x14ac:dyDescent="0.2">
      <c r="A134" s="19"/>
      <c r="B134" s="19"/>
      <c r="C134" s="19"/>
      <c r="D134" s="19"/>
      <c r="L134"/>
      <c r="M134"/>
      <c r="N134"/>
      <c r="O134"/>
      <c r="P134"/>
      <c r="Q134" s="10"/>
      <c r="R134" s="10"/>
      <c r="S134" s="10"/>
      <c r="T134" s="19"/>
      <c r="U134" s="10"/>
      <c r="V134" s="10"/>
      <c r="AC134" s="19"/>
      <c r="AD134" s="19"/>
      <c r="AH134" s="19"/>
      <c r="AI134" s="19"/>
      <c r="AJ134" s="19"/>
      <c r="AK134" s="19"/>
      <c r="AL134" s="10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</row>
    <row r="135" spans="1:57" ht="14.25" x14ac:dyDescent="0.2">
      <c r="A135" s="19"/>
      <c r="B135" s="19"/>
      <c r="C135" s="19"/>
      <c r="D135" s="19"/>
      <c r="L135"/>
      <c r="M135"/>
      <c r="N135"/>
      <c r="O135"/>
      <c r="P135"/>
      <c r="Q135" s="10"/>
      <c r="R135" s="10"/>
      <c r="S135" s="10"/>
      <c r="T135" s="19"/>
      <c r="U135" s="10"/>
      <c r="V135" s="10"/>
      <c r="AC135" s="19"/>
      <c r="AD135" s="19"/>
      <c r="AH135" s="19"/>
      <c r="AI135" s="19"/>
      <c r="AJ135" s="19"/>
      <c r="AK135" s="19"/>
      <c r="AL135" s="10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</row>
    <row r="136" spans="1:57" ht="14.25" x14ac:dyDescent="0.2">
      <c r="A136" s="19"/>
      <c r="B136" s="19"/>
      <c r="C136" s="19"/>
      <c r="D136" s="19"/>
      <c r="L136"/>
      <c r="M136"/>
      <c r="N136"/>
      <c r="O136"/>
      <c r="P136"/>
      <c r="Q136" s="10"/>
      <c r="R136" s="10"/>
      <c r="S136" s="10"/>
      <c r="T136" s="19"/>
      <c r="U136" s="10"/>
      <c r="V136" s="10"/>
      <c r="AC136" s="19"/>
      <c r="AD136" s="19"/>
      <c r="AH136" s="19"/>
      <c r="AI136" s="19"/>
      <c r="AJ136" s="19"/>
      <c r="AK136" s="19"/>
      <c r="AL136" s="10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</row>
    <row r="137" spans="1:57" ht="14.25" x14ac:dyDescent="0.2">
      <c r="A137" s="19"/>
      <c r="B137" s="19"/>
      <c r="C137" s="19"/>
      <c r="D137" s="19"/>
      <c r="L137"/>
      <c r="M137"/>
      <c r="N137"/>
      <c r="O137"/>
      <c r="P137"/>
      <c r="Q137" s="10"/>
      <c r="R137" s="10"/>
      <c r="S137" s="10"/>
      <c r="T137" s="19"/>
      <c r="U137" s="10"/>
      <c r="V137" s="10"/>
      <c r="AC137" s="19"/>
      <c r="AD137" s="19"/>
      <c r="AH137" s="19"/>
      <c r="AI137" s="19"/>
      <c r="AJ137" s="19"/>
      <c r="AK137" s="19"/>
      <c r="AL137" s="10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</row>
    <row r="138" spans="1:57" ht="14.25" x14ac:dyDescent="0.2">
      <c r="A138" s="19"/>
      <c r="B138" s="19"/>
      <c r="C138" s="19"/>
      <c r="D138" s="19"/>
      <c r="L138"/>
      <c r="M138"/>
      <c r="N138"/>
      <c r="O138"/>
      <c r="P138"/>
      <c r="Q138" s="10"/>
      <c r="R138" s="10"/>
      <c r="S138" s="10"/>
      <c r="T138" s="19"/>
      <c r="U138" s="10"/>
      <c r="V138" s="10"/>
      <c r="AC138" s="19"/>
      <c r="AD138" s="19"/>
      <c r="AH138" s="19"/>
      <c r="AI138" s="19"/>
      <c r="AJ138" s="19"/>
      <c r="AK138" s="19"/>
      <c r="AL138" s="10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</row>
    <row r="139" spans="1:57" ht="14.25" x14ac:dyDescent="0.2">
      <c r="A139" s="19"/>
      <c r="B139" s="19"/>
      <c r="C139" s="19"/>
      <c r="D139" s="19"/>
      <c r="L139"/>
      <c r="M139"/>
      <c r="N139"/>
      <c r="O139"/>
      <c r="P139"/>
      <c r="Q139" s="10"/>
      <c r="R139" s="10"/>
      <c r="S139" s="10"/>
      <c r="T139" s="19"/>
      <c r="U139" s="10"/>
      <c r="V139" s="10"/>
      <c r="AC139" s="19"/>
      <c r="AD139" s="19"/>
      <c r="AH139" s="19"/>
      <c r="AI139" s="19"/>
      <c r="AJ139" s="19"/>
      <c r="AK139" s="19"/>
      <c r="AL139" s="10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</row>
    <row r="140" spans="1:57" ht="14.25" x14ac:dyDescent="0.2">
      <c r="A140" s="19"/>
      <c r="B140" s="19"/>
      <c r="C140" s="19"/>
      <c r="D140" s="19"/>
      <c r="L140"/>
      <c r="M140"/>
      <c r="N140"/>
      <c r="O140"/>
      <c r="P140"/>
      <c r="Q140" s="10"/>
      <c r="R140" s="10"/>
      <c r="S140" s="10"/>
      <c r="T140" s="19"/>
      <c r="U140" s="10"/>
      <c r="V140" s="10"/>
      <c r="AC140" s="19"/>
      <c r="AD140" s="19"/>
      <c r="AH140" s="19"/>
      <c r="AI140" s="19"/>
      <c r="AJ140" s="19"/>
      <c r="AK140" s="19"/>
      <c r="AL140" s="10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</row>
    <row r="141" spans="1:57" ht="14.25" x14ac:dyDescent="0.2">
      <c r="A141" s="19"/>
      <c r="B141" s="19"/>
      <c r="C141" s="19"/>
      <c r="D141" s="19"/>
      <c r="L141"/>
      <c r="M141"/>
      <c r="N141"/>
      <c r="O141"/>
      <c r="P141"/>
      <c r="Q141" s="10"/>
      <c r="R141" s="10"/>
      <c r="S141" s="10"/>
      <c r="T141" s="19"/>
      <c r="U141" s="10"/>
      <c r="V141" s="10"/>
      <c r="AC141" s="19"/>
      <c r="AD141" s="19"/>
      <c r="AH141" s="19"/>
      <c r="AI141" s="19"/>
      <c r="AJ141" s="19"/>
      <c r="AK141" s="19"/>
      <c r="AL141" s="10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</row>
    <row r="142" spans="1:57" ht="14.25" x14ac:dyDescent="0.2">
      <c r="A142" s="19"/>
      <c r="B142" s="19"/>
      <c r="C142" s="19"/>
      <c r="D142" s="19"/>
      <c r="L142"/>
      <c r="M142"/>
      <c r="N142"/>
      <c r="O142"/>
      <c r="P142"/>
      <c r="Q142" s="10"/>
      <c r="R142" s="10"/>
      <c r="S142" s="10"/>
      <c r="T142" s="19"/>
      <c r="U142" s="10"/>
      <c r="V142" s="10"/>
      <c r="AC142" s="19"/>
      <c r="AD142" s="19"/>
      <c r="AH142" s="19"/>
      <c r="AI142" s="19"/>
      <c r="AJ142" s="19"/>
      <c r="AK142" s="19"/>
      <c r="AL142" s="10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</row>
    <row r="143" spans="1:57" ht="14.25" x14ac:dyDescent="0.2">
      <c r="A143" s="19"/>
      <c r="B143" s="19"/>
      <c r="C143" s="19"/>
      <c r="D143" s="19"/>
      <c r="L143"/>
      <c r="M143"/>
      <c r="N143"/>
      <c r="O143"/>
      <c r="P143"/>
      <c r="Q143" s="10"/>
      <c r="R143" s="10"/>
      <c r="S143" s="10"/>
      <c r="T143" s="19"/>
      <c r="U143" s="10"/>
      <c r="V143" s="10"/>
      <c r="AC143" s="19"/>
      <c r="AD143" s="19"/>
      <c r="AH143" s="19"/>
      <c r="AI143" s="19"/>
      <c r="AJ143" s="19"/>
      <c r="AK143" s="19"/>
      <c r="AL143" s="10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</row>
    <row r="144" spans="1:57" ht="14.25" x14ac:dyDescent="0.2">
      <c r="A144" s="19"/>
      <c r="B144" s="19"/>
      <c r="C144" s="19"/>
      <c r="D144" s="19"/>
      <c r="L144"/>
      <c r="M144"/>
      <c r="N144"/>
      <c r="O144"/>
      <c r="P144"/>
      <c r="Q144" s="10"/>
      <c r="R144" s="10"/>
      <c r="S144" s="10"/>
      <c r="T144" s="19"/>
      <c r="U144" s="10"/>
      <c r="V144" s="10"/>
      <c r="AC144" s="19"/>
      <c r="AD144" s="19"/>
      <c r="AH144" s="19"/>
      <c r="AI144" s="19"/>
      <c r="AJ144" s="19"/>
      <c r="AK144" s="19"/>
      <c r="AL144" s="10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</row>
    <row r="145" spans="1:57" ht="14.25" x14ac:dyDescent="0.2">
      <c r="A145" s="19"/>
      <c r="B145" s="19"/>
      <c r="C145" s="19"/>
      <c r="D145" s="19"/>
      <c r="L145"/>
      <c r="M145"/>
      <c r="N145"/>
      <c r="O145"/>
      <c r="P145"/>
      <c r="Q145" s="10"/>
      <c r="R145" s="10"/>
      <c r="S145" s="10"/>
      <c r="T145" s="19"/>
      <c r="U145" s="10"/>
      <c r="V145" s="10"/>
      <c r="AC145" s="19"/>
      <c r="AD145" s="19"/>
      <c r="AH145" s="19"/>
      <c r="AI145" s="19"/>
      <c r="AJ145" s="19"/>
      <c r="AK145" s="19"/>
      <c r="AL145" s="10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</row>
    <row r="146" spans="1:57" ht="14.25" x14ac:dyDescent="0.2">
      <c r="A146" s="19"/>
      <c r="B146" s="19"/>
      <c r="C146" s="19"/>
      <c r="D146" s="19"/>
      <c r="L146"/>
      <c r="M146"/>
      <c r="N146"/>
      <c r="O146"/>
      <c r="P146"/>
      <c r="Q146" s="10"/>
      <c r="R146" s="10"/>
      <c r="S146" s="10"/>
      <c r="T146" s="19"/>
      <c r="U146" s="10"/>
      <c r="V146" s="10"/>
      <c r="AC146" s="19"/>
      <c r="AD146" s="19"/>
      <c r="AH146" s="19"/>
      <c r="AI146" s="19"/>
      <c r="AJ146" s="19"/>
      <c r="AK146" s="19"/>
      <c r="AL146" s="10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</row>
    <row r="147" spans="1:57" ht="14.25" x14ac:dyDescent="0.2">
      <c r="A147" s="19"/>
      <c r="B147" s="19"/>
      <c r="C147" s="19"/>
      <c r="D147" s="19"/>
      <c r="L147"/>
      <c r="M147"/>
      <c r="N147"/>
      <c r="O147"/>
      <c r="P147"/>
      <c r="Q147" s="10"/>
      <c r="R147" s="10"/>
      <c r="S147" s="10"/>
      <c r="T147" s="19"/>
      <c r="U147" s="10"/>
      <c r="V147" s="10"/>
      <c r="AC147" s="19"/>
      <c r="AD147" s="19"/>
      <c r="AH147" s="19"/>
      <c r="AI147" s="19"/>
      <c r="AJ147" s="19"/>
      <c r="AK147" s="19"/>
      <c r="AL147" s="10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</row>
    <row r="148" spans="1:57" ht="14.25" x14ac:dyDescent="0.2">
      <c r="A148" s="19"/>
      <c r="B148" s="19"/>
      <c r="C148" s="19"/>
      <c r="D148" s="19"/>
      <c r="L148"/>
      <c r="M148"/>
      <c r="N148"/>
      <c r="O148"/>
      <c r="P148"/>
      <c r="Q148" s="10"/>
      <c r="R148" s="10"/>
      <c r="S148" s="10"/>
      <c r="T148" s="19"/>
      <c r="U148" s="10"/>
      <c r="V148" s="10"/>
      <c r="AC148" s="19"/>
      <c r="AD148" s="19"/>
      <c r="AH148" s="19"/>
      <c r="AI148" s="19"/>
      <c r="AJ148" s="19"/>
      <c r="AK148" s="19"/>
      <c r="AL148" s="10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</row>
    <row r="149" spans="1:57" ht="14.25" x14ac:dyDescent="0.2">
      <c r="A149" s="19"/>
      <c r="B149" s="19"/>
      <c r="C149" s="19"/>
      <c r="D149" s="19"/>
      <c r="L149"/>
      <c r="M149"/>
      <c r="N149"/>
      <c r="O149"/>
      <c r="P149"/>
      <c r="Q149" s="10"/>
      <c r="R149" s="10"/>
      <c r="S149" s="10"/>
      <c r="T149" s="19"/>
      <c r="U149" s="10"/>
      <c r="V149" s="10"/>
      <c r="AC149" s="19"/>
      <c r="AD149" s="19"/>
      <c r="AH149" s="19"/>
      <c r="AI149" s="19"/>
      <c r="AJ149" s="19"/>
      <c r="AK149" s="19"/>
      <c r="AL149" s="10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</row>
    <row r="150" spans="1:57" ht="14.25" x14ac:dyDescent="0.2">
      <c r="A150" s="19"/>
      <c r="B150" s="19"/>
      <c r="C150" s="19"/>
      <c r="D150" s="19"/>
      <c r="L150"/>
      <c r="M150"/>
      <c r="N150"/>
      <c r="O150"/>
      <c r="P150"/>
      <c r="Q150" s="10"/>
      <c r="R150" s="10"/>
      <c r="S150" s="10"/>
      <c r="T150" s="19"/>
      <c r="U150" s="10"/>
      <c r="V150" s="10"/>
      <c r="AC150" s="19"/>
      <c r="AD150" s="19"/>
      <c r="AH150" s="19"/>
      <c r="AI150" s="19"/>
      <c r="AJ150" s="19"/>
      <c r="AK150" s="19"/>
      <c r="AL150" s="10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</row>
    <row r="151" spans="1:57" ht="14.25" x14ac:dyDescent="0.2">
      <c r="A151" s="19"/>
      <c r="B151" s="19"/>
      <c r="C151" s="19"/>
      <c r="D151" s="19"/>
      <c r="L151"/>
      <c r="M151"/>
      <c r="N151"/>
      <c r="O151"/>
      <c r="P151"/>
      <c r="Q151" s="10"/>
      <c r="R151" s="10"/>
      <c r="S151" s="10"/>
      <c r="T151" s="19"/>
      <c r="U151" s="10"/>
      <c r="V151" s="10"/>
      <c r="AC151" s="19"/>
      <c r="AD151" s="19"/>
      <c r="AH151" s="19"/>
      <c r="AI151" s="19"/>
      <c r="AJ151" s="19"/>
      <c r="AK151" s="19"/>
      <c r="AL151" s="10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</row>
    <row r="152" spans="1:57" ht="14.25" x14ac:dyDescent="0.2">
      <c r="A152" s="19"/>
      <c r="B152" s="19"/>
      <c r="C152" s="19"/>
      <c r="D152" s="19"/>
      <c r="L152"/>
      <c r="M152"/>
      <c r="N152"/>
      <c r="O152"/>
      <c r="P152"/>
      <c r="Q152" s="10"/>
      <c r="R152" s="10"/>
      <c r="S152" s="10"/>
      <c r="T152" s="19"/>
      <c r="U152" s="10"/>
      <c r="V152" s="10"/>
      <c r="AC152" s="19"/>
      <c r="AD152" s="19"/>
      <c r="AH152" s="19"/>
      <c r="AI152" s="19"/>
      <c r="AJ152" s="19"/>
      <c r="AK152" s="19"/>
      <c r="AL152" s="10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</row>
    <row r="153" spans="1:57" ht="14.25" x14ac:dyDescent="0.2">
      <c r="A153" s="19"/>
      <c r="B153" s="19"/>
      <c r="C153" s="19"/>
      <c r="D153" s="19"/>
      <c r="L153"/>
      <c r="M153"/>
      <c r="N153"/>
      <c r="O153"/>
      <c r="P153"/>
      <c r="Q153" s="10"/>
      <c r="R153" s="10"/>
      <c r="S153" s="10"/>
      <c r="T153" s="19"/>
      <c r="U153" s="10"/>
      <c r="V153" s="10"/>
      <c r="AC153" s="19"/>
      <c r="AD153" s="19"/>
      <c r="AH153" s="19"/>
      <c r="AI153" s="19"/>
      <c r="AJ153" s="19"/>
      <c r="AK153" s="19"/>
      <c r="AL153" s="10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</row>
    <row r="154" spans="1:57" ht="14.25" x14ac:dyDescent="0.2">
      <c r="A154" s="19"/>
      <c r="B154" s="19"/>
      <c r="C154" s="19"/>
      <c r="D154" s="19"/>
      <c r="L154"/>
      <c r="M154"/>
      <c r="N154"/>
      <c r="O154"/>
      <c r="P154"/>
      <c r="Q154" s="10"/>
      <c r="R154" s="10"/>
      <c r="S154" s="10"/>
      <c r="T154" s="19"/>
      <c r="U154" s="10"/>
      <c r="V154" s="10"/>
      <c r="AC154" s="19"/>
      <c r="AD154" s="19"/>
      <c r="AH154" s="19"/>
      <c r="AI154" s="19"/>
      <c r="AJ154" s="19"/>
      <c r="AK154" s="19"/>
      <c r="AL154" s="10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</row>
    <row r="155" spans="1:57" ht="14.25" x14ac:dyDescent="0.2">
      <c r="A155" s="19"/>
      <c r="B155" s="19"/>
      <c r="C155" s="19"/>
      <c r="D155" s="19"/>
      <c r="L155"/>
      <c r="M155"/>
      <c r="N155"/>
      <c r="O155"/>
      <c r="P155"/>
      <c r="Q155" s="10"/>
      <c r="R155" s="10"/>
      <c r="S155" s="10"/>
      <c r="T155" s="19"/>
      <c r="U155" s="10"/>
      <c r="V155" s="10"/>
      <c r="AC155" s="19"/>
      <c r="AD155" s="19"/>
      <c r="AH155" s="19"/>
      <c r="AI155" s="19"/>
      <c r="AJ155" s="19"/>
      <c r="AK155" s="19"/>
      <c r="AL155" s="10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</row>
    <row r="156" spans="1:57" ht="14.25" x14ac:dyDescent="0.2">
      <c r="A156" s="19"/>
      <c r="B156" s="19"/>
      <c r="C156" s="19"/>
      <c r="D156" s="19"/>
      <c r="L156"/>
      <c r="M156"/>
      <c r="N156"/>
      <c r="O156"/>
      <c r="P156"/>
      <c r="Q156" s="10"/>
      <c r="R156" s="10"/>
      <c r="S156" s="10"/>
      <c r="T156" s="19"/>
      <c r="U156" s="10"/>
      <c r="V156" s="10"/>
      <c r="AC156" s="19"/>
      <c r="AD156" s="19"/>
      <c r="AH156" s="19"/>
      <c r="AI156" s="19"/>
      <c r="AJ156" s="19"/>
      <c r="AK156" s="19"/>
      <c r="AL156" s="10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</row>
    <row r="157" spans="1:57" ht="14.25" x14ac:dyDescent="0.2">
      <c r="A157" s="19"/>
      <c r="B157" s="19"/>
      <c r="C157" s="19"/>
      <c r="D157" s="19"/>
      <c r="L157"/>
      <c r="M157"/>
      <c r="N157"/>
      <c r="O157"/>
      <c r="P157"/>
      <c r="Q157" s="10"/>
      <c r="R157" s="10"/>
      <c r="S157" s="10"/>
      <c r="T157" s="19"/>
      <c r="U157" s="10"/>
      <c r="V157" s="10"/>
      <c r="AC157" s="19"/>
      <c r="AD157" s="19"/>
      <c r="AH157" s="19"/>
      <c r="AI157" s="19"/>
      <c r="AJ157" s="19"/>
      <c r="AK157" s="19"/>
      <c r="AL157" s="10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</row>
    <row r="158" spans="1:57" ht="14.25" x14ac:dyDescent="0.2">
      <c r="A158" s="19"/>
      <c r="B158" s="19"/>
      <c r="C158" s="19"/>
      <c r="D158" s="19"/>
      <c r="L158"/>
      <c r="M158"/>
      <c r="N158"/>
      <c r="O158"/>
      <c r="P158"/>
      <c r="Q158" s="10"/>
      <c r="R158" s="10"/>
      <c r="S158" s="10"/>
      <c r="T158" s="19"/>
      <c r="U158" s="10"/>
      <c r="V158" s="10"/>
      <c r="AC158" s="19"/>
      <c r="AD158" s="19"/>
      <c r="AH158" s="19"/>
      <c r="AI158" s="19"/>
      <c r="AJ158" s="19"/>
      <c r="AK158" s="19"/>
      <c r="AL158" s="10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</row>
    <row r="159" spans="1:57" ht="14.25" x14ac:dyDescent="0.2">
      <c r="A159" s="19"/>
      <c r="B159" s="19"/>
      <c r="C159" s="19"/>
      <c r="D159" s="19"/>
      <c r="L159"/>
      <c r="M159"/>
      <c r="N159"/>
      <c r="O159"/>
      <c r="P159"/>
      <c r="Q159" s="10"/>
      <c r="R159" s="10"/>
      <c r="S159" s="10"/>
      <c r="T159" s="19"/>
      <c r="U159" s="10"/>
      <c r="V159" s="10"/>
      <c r="AC159" s="19"/>
      <c r="AD159" s="19"/>
      <c r="AH159" s="19"/>
      <c r="AI159" s="19"/>
      <c r="AJ159" s="19"/>
      <c r="AK159" s="19"/>
      <c r="AL159" s="10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</row>
    <row r="160" spans="1:57" ht="14.25" x14ac:dyDescent="0.2">
      <c r="A160" s="19"/>
      <c r="B160" s="19"/>
      <c r="C160" s="19"/>
      <c r="D160" s="19"/>
      <c r="L160"/>
      <c r="M160"/>
      <c r="N160"/>
      <c r="O160"/>
      <c r="P160"/>
      <c r="Q160" s="10"/>
      <c r="R160" s="10"/>
      <c r="S160" s="10"/>
      <c r="T160" s="19"/>
      <c r="U160" s="10"/>
      <c r="V160" s="10"/>
      <c r="AC160" s="19"/>
      <c r="AD160" s="19"/>
      <c r="AH160" s="19"/>
      <c r="AI160" s="19"/>
      <c r="AJ160" s="19"/>
      <c r="AK160" s="19"/>
      <c r="AL160" s="10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</row>
    <row r="161" spans="1:57" ht="14.25" x14ac:dyDescent="0.2">
      <c r="A161" s="19"/>
      <c r="B161" s="19"/>
      <c r="C161" s="19"/>
      <c r="D161" s="19"/>
      <c r="L161"/>
      <c r="M161"/>
      <c r="N161"/>
      <c r="O161"/>
      <c r="P161"/>
      <c r="Q161" s="10"/>
      <c r="R161" s="10"/>
      <c r="S161" s="10"/>
      <c r="T161" s="19"/>
      <c r="U161" s="10"/>
      <c r="V161" s="10"/>
      <c r="AC161" s="19"/>
      <c r="AD161" s="19"/>
      <c r="AH161" s="19"/>
      <c r="AI161" s="19"/>
      <c r="AJ161" s="19"/>
      <c r="AK161" s="19"/>
      <c r="AL161" s="10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</row>
    <row r="162" spans="1:57" ht="14.25" x14ac:dyDescent="0.2">
      <c r="A162" s="19"/>
      <c r="B162" s="19"/>
      <c r="C162" s="19"/>
      <c r="D162" s="19"/>
      <c r="L162"/>
      <c r="M162"/>
      <c r="N162"/>
      <c r="O162"/>
      <c r="P162"/>
      <c r="Q162" s="10"/>
      <c r="R162" s="10"/>
      <c r="S162" s="10"/>
      <c r="T162" s="19"/>
      <c r="U162" s="10"/>
      <c r="V162" s="10"/>
      <c r="AC162" s="19"/>
      <c r="AD162" s="19"/>
      <c r="AH162" s="19"/>
      <c r="AI162" s="19"/>
      <c r="AJ162" s="19"/>
      <c r="AK162" s="19"/>
      <c r="AL162" s="10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</row>
    <row r="163" spans="1:57" ht="14.25" x14ac:dyDescent="0.2">
      <c r="A163" s="19"/>
      <c r="B163" s="19"/>
      <c r="C163" s="19"/>
      <c r="D163" s="19"/>
      <c r="L163"/>
      <c r="M163"/>
      <c r="N163"/>
      <c r="O163"/>
      <c r="P163"/>
      <c r="Q163" s="10"/>
      <c r="R163" s="10"/>
      <c r="S163" s="10"/>
      <c r="T163" s="19"/>
      <c r="U163" s="10"/>
      <c r="V163" s="10"/>
      <c r="AC163" s="19"/>
      <c r="AD163" s="19"/>
      <c r="AH163" s="19"/>
      <c r="AI163" s="19"/>
      <c r="AJ163" s="19"/>
      <c r="AK163" s="19"/>
      <c r="AL163" s="10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</row>
    <row r="164" spans="1:57" ht="14.25" x14ac:dyDescent="0.2">
      <c r="A164" s="19"/>
      <c r="B164" s="19"/>
      <c r="C164" s="19"/>
      <c r="D164" s="19"/>
      <c r="L164"/>
      <c r="M164"/>
      <c r="N164"/>
      <c r="O164"/>
      <c r="P164"/>
      <c r="Q164" s="10"/>
      <c r="R164" s="10"/>
      <c r="S164" s="10"/>
      <c r="T164" s="19"/>
      <c r="U164" s="10"/>
      <c r="V164" s="10"/>
      <c r="AC164" s="19"/>
      <c r="AD164" s="19"/>
      <c r="AH164" s="19"/>
      <c r="AI164" s="19"/>
      <c r="AJ164" s="19"/>
      <c r="AK164" s="19"/>
      <c r="AL164" s="10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</row>
    <row r="165" spans="1:57" ht="14.25" x14ac:dyDescent="0.2">
      <c r="A165" s="19"/>
      <c r="B165" s="19"/>
      <c r="C165" s="19"/>
      <c r="D165" s="19"/>
      <c r="L165"/>
      <c r="M165"/>
      <c r="N165"/>
      <c r="O165"/>
      <c r="P165"/>
      <c r="Q165" s="10"/>
      <c r="R165" s="10"/>
      <c r="S165" s="10"/>
      <c r="T165" s="19"/>
      <c r="U165" s="10"/>
      <c r="V165" s="10"/>
      <c r="AC165" s="19"/>
      <c r="AD165" s="19"/>
      <c r="AH165" s="19"/>
      <c r="AI165" s="19"/>
      <c r="AJ165" s="19"/>
      <c r="AK165" s="19"/>
      <c r="AL165" s="10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</row>
    <row r="166" spans="1:57" ht="14.25" x14ac:dyDescent="0.2">
      <c r="A166" s="19"/>
      <c r="B166" s="19"/>
      <c r="C166" s="19"/>
      <c r="D166" s="19"/>
      <c r="L166"/>
      <c r="M166"/>
      <c r="N166"/>
      <c r="O166"/>
      <c r="P166"/>
      <c r="Q166" s="10"/>
      <c r="R166" s="10"/>
      <c r="S166" s="10"/>
      <c r="T166" s="19"/>
      <c r="U166" s="10"/>
      <c r="V166" s="10"/>
      <c r="AC166" s="19"/>
      <c r="AD166" s="19"/>
      <c r="AH166" s="19"/>
      <c r="AI166" s="19"/>
      <c r="AJ166" s="19"/>
      <c r="AK166" s="19"/>
      <c r="AL166" s="10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</row>
    <row r="167" spans="1:57" ht="14.25" x14ac:dyDescent="0.2">
      <c r="A167" s="19"/>
      <c r="B167" s="19"/>
      <c r="C167" s="19"/>
      <c r="D167" s="19"/>
      <c r="L167"/>
      <c r="M167"/>
      <c r="N167"/>
      <c r="O167"/>
      <c r="P167"/>
      <c r="Q167" s="10"/>
      <c r="R167" s="10"/>
      <c r="S167" s="10"/>
      <c r="T167" s="19"/>
      <c r="U167" s="10"/>
      <c r="V167" s="10"/>
      <c r="AC167" s="19"/>
      <c r="AD167" s="19"/>
      <c r="AH167" s="19"/>
      <c r="AI167" s="19"/>
      <c r="AJ167" s="19"/>
      <c r="AK167" s="19"/>
      <c r="AL167" s="10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</row>
    <row r="168" spans="1:57" ht="14.25" x14ac:dyDescent="0.2">
      <c r="A168" s="19"/>
      <c r="B168" s="19"/>
      <c r="C168" s="19"/>
      <c r="D168" s="19"/>
      <c r="L168"/>
      <c r="M168"/>
      <c r="N168"/>
      <c r="O168"/>
      <c r="P168"/>
      <c r="Q168" s="10"/>
      <c r="R168" s="10"/>
      <c r="S168" s="10"/>
      <c r="T168" s="19"/>
      <c r="U168" s="10"/>
      <c r="V168" s="10"/>
      <c r="AC168" s="19"/>
      <c r="AD168" s="19"/>
      <c r="AH168" s="19"/>
      <c r="AI168" s="19"/>
      <c r="AJ168" s="19"/>
      <c r="AK168" s="19"/>
      <c r="AL168" s="10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</row>
    <row r="169" spans="1:57" ht="14.25" x14ac:dyDescent="0.2">
      <c r="A169" s="19"/>
      <c r="B169" s="19"/>
      <c r="C169" s="19"/>
      <c r="D169" s="19"/>
      <c r="L169"/>
      <c r="M169"/>
      <c r="N169"/>
      <c r="O169"/>
      <c r="P169"/>
      <c r="Q169" s="10"/>
      <c r="R169" s="10"/>
      <c r="S169" s="10"/>
      <c r="T169" s="19"/>
      <c r="U169" s="10"/>
      <c r="V169" s="10"/>
      <c r="AC169" s="19"/>
      <c r="AD169" s="19"/>
      <c r="AH169" s="19"/>
      <c r="AI169" s="19"/>
      <c r="AJ169" s="19"/>
      <c r="AK169" s="19"/>
      <c r="AL169" s="10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</row>
    <row r="170" spans="1:57" ht="14.25" x14ac:dyDescent="0.2">
      <c r="A170" s="19"/>
      <c r="B170" s="19"/>
      <c r="C170" s="19"/>
      <c r="D170" s="19"/>
      <c r="L170"/>
      <c r="M170"/>
      <c r="N170"/>
      <c r="O170"/>
      <c r="P170"/>
      <c r="Q170" s="10"/>
      <c r="R170" s="10"/>
      <c r="S170" s="10"/>
      <c r="T170" s="19"/>
      <c r="U170" s="10"/>
      <c r="V170" s="10"/>
      <c r="AC170" s="19"/>
      <c r="AD170" s="19"/>
      <c r="AH170" s="19"/>
      <c r="AI170" s="19"/>
      <c r="AJ170" s="19"/>
      <c r="AK170" s="19"/>
      <c r="AL170" s="10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</row>
    <row r="171" spans="1:57" ht="14.25" x14ac:dyDescent="0.2">
      <c r="A171" s="19"/>
      <c r="B171" s="19"/>
      <c r="C171" s="19"/>
      <c r="D171" s="19"/>
      <c r="L171"/>
      <c r="M171"/>
      <c r="N171"/>
      <c r="O171"/>
      <c r="P171"/>
      <c r="Q171" s="10"/>
      <c r="R171" s="10"/>
      <c r="S171" s="10"/>
      <c r="T171" s="19"/>
      <c r="U171" s="10"/>
      <c r="V171" s="10"/>
      <c r="AC171" s="19"/>
      <c r="AD171" s="19"/>
      <c r="AH171" s="19"/>
      <c r="AI171" s="19"/>
      <c r="AJ171" s="19"/>
      <c r="AK171" s="19"/>
      <c r="AL171" s="10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</row>
    <row r="172" spans="1:57" ht="14.25" x14ac:dyDescent="0.2">
      <c r="A172" s="19"/>
      <c r="B172" s="19"/>
      <c r="C172" s="19"/>
      <c r="D172" s="19"/>
      <c r="L172"/>
      <c r="M172"/>
      <c r="N172"/>
      <c r="O172"/>
      <c r="P172"/>
      <c r="Q172" s="10"/>
      <c r="R172" s="10"/>
      <c r="S172" s="10"/>
      <c r="T172" s="19"/>
      <c r="U172" s="10"/>
      <c r="V172" s="10"/>
      <c r="AC172" s="19"/>
      <c r="AD172" s="19"/>
      <c r="AH172" s="19"/>
      <c r="AI172" s="19"/>
      <c r="AJ172" s="19"/>
      <c r="AK172" s="19"/>
      <c r="AL172" s="10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</row>
    <row r="173" spans="1:57" ht="14.25" x14ac:dyDescent="0.2">
      <c r="A173" s="19"/>
      <c r="B173" s="19"/>
      <c r="C173" s="19"/>
      <c r="D173" s="19"/>
      <c r="L173"/>
      <c r="M173"/>
      <c r="N173"/>
      <c r="O173"/>
      <c r="P173"/>
      <c r="Q173" s="10"/>
      <c r="R173" s="10"/>
      <c r="S173" s="10"/>
      <c r="T173" s="19"/>
      <c r="U173" s="10"/>
      <c r="V173" s="10"/>
      <c r="AC173" s="19"/>
      <c r="AD173" s="19"/>
      <c r="AH173" s="19"/>
      <c r="AI173" s="19"/>
      <c r="AJ173" s="19"/>
      <c r="AK173" s="19"/>
      <c r="AL173" s="10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</row>
    <row r="174" spans="1:57" ht="14.25" x14ac:dyDescent="0.2">
      <c r="A174" s="19"/>
      <c r="B174" s="19"/>
      <c r="C174" s="19"/>
      <c r="D174" s="19"/>
      <c r="L174"/>
      <c r="M174"/>
      <c r="N174"/>
      <c r="O174"/>
      <c r="P174"/>
      <c r="Q174" s="10"/>
      <c r="R174" s="10"/>
      <c r="S174" s="10"/>
      <c r="T174" s="19"/>
      <c r="U174" s="10"/>
      <c r="V174" s="10"/>
      <c r="AC174" s="19"/>
      <c r="AD174" s="19"/>
      <c r="AH174" s="19"/>
      <c r="AI174" s="19"/>
      <c r="AJ174" s="19"/>
      <c r="AK174" s="19"/>
      <c r="AL174" s="10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</row>
    <row r="175" spans="1:57" ht="14.25" x14ac:dyDescent="0.2">
      <c r="A175" s="19"/>
      <c r="B175" s="19"/>
      <c r="C175" s="19"/>
      <c r="D175" s="19"/>
      <c r="L175"/>
      <c r="M175"/>
      <c r="N175"/>
      <c r="O175"/>
      <c r="P175"/>
      <c r="Q175" s="10"/>
      <c r="R175" s="10"/>
      <c r="S175" s="10"/>
      <c r="T175" s="19"/>
      <c r="U175" s="10"/>
      <c r="V175" s="10"/>
      <c r="AC175" s="19"/>
      <c r="AD175" s="19"/>
      <c r="AH175" s="19"/>
      <c r="AI175" s="19"/>
      <c r="AJ175" s="19"/>
      <c r="AK175" s="19"/>
      <c r="AL175" s="10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</row>
    <row r="176" spans="1:57" ht="14.25" x14ac:dyDescent="0.2">
      <c r="A176" s="19"/>
      <c r="B176" s="19"/>
      <c r="C176" s="19"/>
      <c r="D176" s="19"/>
      <c r="L176"/>
      <c r="M176"/>
      <c r="N176"/>
      <c r="O176"/>
      <c r="P176"/>
      <c r="Q176" s="10"/>
      <c r="R176" s="10"/>
      <c r="S176" s="10"/>
      <c r="T176" s="19"/>
      <c r="U176" s="10"/>
      <c r="V176" s="10"/>
      <c r="AC176" s="19"/>
      <c r="AD176" s="19"/>
      <c r="AH176" s="19"/>
      <c r="AI176" s="19"/>
      <c r="AJ176" s="19"/>
      <c r="AK176" s="19"/>
      <c r="AL176" s="10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9"/>
      <c r="U177" s="10"/>
      <c r="V177" s="10"/>
      <c r="AH177" s="19"/>
      <c r="AI177" s="19"/>
      <c r="AJ177" s="19"/>
      <c r="AK177" s="19"/>
      <c r="AL177" s="10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9"/>
      <c r="U178" s="10"/>
      <c r="V178" s="10"/>
      <c r="AH178" s="19"/>
      <c r="AI178" s="19"/>
      <c r="AJ178" s="19"/>
      <c r="AK178" s="19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9"/>
      <c r="U179" s="10"/>
      <c r="V179" s="10"/>
      <c r="AH179" s="19"/>
      <c r="AI179" s="19"/>
      <c r="AJ179" s="19"/>
      <c r="AK179" s="19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9"/>
      <c r="U180" s="10"/>
      <c r="V180" s="10"/>
      <c r="AH180" s="19"/>
      <c r="AI180" s="19"/>
      <c r="AJ180" s="19"/>
      <c r="AK180" s="19"/>
      <c r="AL180" s="10"/>
    </row>
    <row r="181" spans="12:57" ht="14.25" x14ac:dyDescent="0.2">
      <c r="L181" s="10"/>
      <c r="M181" s="10"/>
      <c r="N181" s="10"/>
      <c r="O181" s="10"/>
      <c r="P181" s="10"/>
      <c r="T181" s="19"/>
      <c r="AH181" s="19"/>
      <c r="AI181" s="19"/>
      <c r="AJ181" s="19"/>
      <c r="AK181" s="19"/>
      <c r="AL181" s="10"/>
    </row>
    <row r="182" spans="12:57" ht="14.25" x14ac:dyDescent="0.2">
      <c r="L182" s="10"/>
      <c r="M182" s="10"/>
      <c r="N182" s="10"/>
      <c r="O182" s="10"/>
      <c r="P182" s="10"/>
      <c r="T182" s="19"/>
      <c r="AH182" s="19"/>
      <c r="AI182" s="19"/>
      <c r="AJ182" s="19"/>
      <c r="AK182" s="19"/>
      <c r="AL182" s="10"/>
    </row>
    <row r="183" spans="12:57" ht="14.25" x14ac:dyDescent="0.2">
      <c r="L183" s="10"/>
      <c r="M183" s="10"/>
      <c r="N183" s="10"/>
      <c r="O183" s="10"/>
      <c r="P183" s="10"/>
      <c r="AH183" s="19"/>
      <c r="AI183" s="19"/>
      <c r="AJ183" s="19"/>
      <c r="AK183" s="19"/>
      <c r="AL183" s="10"/>
    </row>
    <row r="184" spans="12:57" ht="14.25" x14ac:dyDescent="0.2">
      <c r="L184" s="10"/>
      <c r="M184" s="10"/>
      <c r="N184" s="10"/>
      <c r="O184" s="10"/>
      <c r="P184" s="10"/>
      <c r="AH184" s="10"/>
      <c r="AI184" s="10"/>
      <c r="AJ184" s="10"/>
      <c r="AK184" s="10"/>
      <c r="AL184" s="10"/>
    </row>
  </sheetData>
  <sortState ref="B11:AO12">
    <sortCondition ref="B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2020-09-08T18:56:00Z</dcterms:modified>
</cp:coreProperties>
</file>