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<sst xmlns="http://schemas.openxmlformats.org/spreadsheetml/2006/main" count="69" uniqueCount="29">
  <si>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</si>
  <si>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</si>
  <si>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</si>
  <si>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</si>
  <si>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</si>
  <si>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</si>
  <si>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</si>
  <si>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</si>
  <si>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</si>
  <si>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</si>
  <si>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</si>
  <si>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</si>
  <si>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</si>
  <si>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</si>
  <si>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</si>
  <si>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</si>
  <si>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</si>
  <si>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</si>
  <si>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</si>
  <si>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</si>
  <si>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</si>
  <si>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</si>
  <si>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</si>
  <si>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</si>
  <si>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</si>
  <si>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YPJ</t>
  </si>
  <si>
    <t>1.8.1997   Lapua</t>
  </si>
  <si>
    <t>YPJ = Ylihärmän Pesis-Junkkarit  (1996)</t>
  </si>
  <si>
    <t>Valtteri Alanen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</si>
</sst>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24</v>
      </c>
      <c r="Z5" s="1" t="s">
        <v>25</v>
      </c>
      <c r="AA5" s="12">
        <v>6</v>
      </c>
      <c r="AB5" s="12">
        <v>0</v>
      </c>
      <c r="AC5" s="12">
        <v>1</v>
      </c>
      <c r="AD5" s="12">
        <v>0</v>
      </c>
      <c r="AE5" s="12">
        <v>9</v>
      </c>
      <c r="AF5" s="32">
        <v>0.42849999999999999</v>
      </c>
      <c r="AG5" s="19">
        <v>21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9</v>
      </c>
      <c r="AF6" s="37">
        <f>PRODUCT(AE6/AG6)</f>
        <v>0.42857142857142855</v>
      </c>
      <c r="AG6" s="21">
        <f t="shared" si="2"/>
        <v>21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9</v>
      </c>
      <c r="J11" s="59">
        <f>PRODUCT(I11/K11)</f>
        <v>0.42857142857142855</v>
      </c>
      <c r="K11" s="10">
        <f>PRODUCT(AG6+AS6)</f>
        <v>21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1.5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1</v>
      </c>
      <c r="H12" s="47">
        <f t="shared" si="4"/>
        <v>0</v>
      </c>
      <c r="I12" s="47">
        <f t="shared" si="4"/>
        <v>9</v>
      </c>
      <c r="J12" s="59">
        <f>PRODUCT(I12/K12)</f>
        <v>0.42857142857142855</v>
      </c>
      <c r="K12" s="16">
        <f>SUM(K9:K11)</f>
        <v>21</v>
      </c>
      <c r="L12" s="53">
        <f>PRODUCT((F12+G12)/E12)</f>
        <v>0.16666666666666666</v>
      </c>
      <c r="M12" s="53">
        <f>PRODUCT(H12/E12)</f>
        <v>0</v>
      </c>
      <c r="N12" s="53">
        <f>PRODUCT((F12+G12+H12)/E12)</f>
        <v>0.16666666666666666</v>
      </c>
      <c r="O12" s="53">
        <f>PRODUCT(I12/E12)</f>
        <v>1.5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2020-09-04T07:18:54Z</dcterms:modified>
</cp:coreProperties>
</file>