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4" r:id="rId1"/>
  </sheets>
  <calcPr calcId="145621"/>
</workbook>
</file>

<file path=xl/calcChain.xml><?xml version="1.0" encoding="utf-8"?>
<calcChain xmlns="http://schemas.openxmlformats.org/spreadsheetml/2006/main">
  <c r="K11" i="4" l="1"/>
  <c r="AS5" i="4"/>
  <c r="AQ5" i="4"/>
  <c r="AP5" i="4"/>
  <c r="H10" i="4" s="1"/>
  <c r="AO5" i="4"/>
  <c r="AN5" i="4"/>
  <c r="F10" i="4" s="1"/>
  <c r="AM5" i="4"/>
  <c r="AG5" i="4"/>
  <c r="K10" i="4" s="1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I5" i="4"/>
  <c r="H5" i="4"/>
  <c r="H9" i="4" s="1"/>
  <c r="G5" i="4"/>
  <c r="G9" i="4" s="1"/>
  <c r="F5" i="4"/>
  <c r="F9" i="4" s="1"/>
  <c r="E5" i="4"/>
  <c r="E9" i="4" s="1"/>
  <c r="F11" i="4" l="1"/>
  <c r="H11" i="4"/>
  <c r="M11" i="4" s="1"/>
  <c r="O10" i="4"/>
  <c r="J10" i="4"/>
  <c r="E11" i="4"/>
  <c r="G11" i="4"/>
  <c r="L10" i="4"/>
  <c r="N10" i="4"/>
  <c r="M10" i="4"/>
  <c r="I9" i="4"/>
  <c r="AF5" i="4"/>
  <c r="I11" i="4" l="1"/>
  <c r="N11" i="4"/>
  <c r="L11" i="4"/>
  <c r="O11" i="4" l="1"/>
  <c r="J11" i="4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<sst xmlns="http://schemas.openxmlformats.org/spreadsheetml/2006/main" count="68" uniqueCount="28">
  <si>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</si>
  <si>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</si>
  <si>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</si>
  <si>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</si>
  <si>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</si>
  <si>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</si>
  <si>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</si>
  <si>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</si>
  <si>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</si>
  <si>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</si>
  <si>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</si>
  <si>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</si>
  <si>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</si>
  <si>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</si>
  <si>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</si>
  <si>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</si>
  <si>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</si>
  <si>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</si>
  <si>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Arto Ahola</t>
  </si>
  <si>
    <t>8.</t>
  </si>
  <si>
    <t>UU</t>
  </si>
  <si>
    <t>UU = Uuraisten Urheilijat  (1944)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</si>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</sst>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18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22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25</v>
      </c>
      <c r="AI2" s="22"/>
      <c r="AJ2" s="22"/>
      <c r="AK2" s="28"/>
      <c r="AL2" s="6"/>
      <c r="AM2" s="18" t="s">
        <v>22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26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26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19</v>
      </c>
      <c r="Z4" s="1" t="s">
        <v>20</v>
      </c>
      <c r="AA4" s="12">
        <v>16</v>
      </c>
      <c r="AB4" s="12">
        <v>1</v>
      </c>
      <c r="AC4" s="12">
        <v>2</v>
      </c>
      <c r="AD4" s="12">
        <v>20</v>
      </c>
      <c r="AE4" s="12">
        <v>58</v>
      </c>
      <c r="AF4" s="66">
        <v>0.60409999999999997</v>
      </c>
      <c r="AG4" s="10">
        <v>96</v>
      </c>
      <c r="AH4" s="58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63"/>
      <c r="O5" s="64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2</v>
      </c>
      <c r="AD5" s="36">
        <f>SUM(AD4:AD4)</f>
        <v>20</v>
      </c>
      <c r="AE5" s="36">
        <f>SUM(AE4:AE4)</f>
        <v>58</v>
      </c>
      <c r="AF5" s="37">
        <f>PRODUCT(AE5/AG5)</f>
        <v>0.60416666666666663</v>
      </c>
      <c r="AG5" s="21">
        <f>SUM(AG4:AG4)</f>
        <v>96</v>
      </c>
      <c r="AH5" s="18"/>
      <c r="AI5" s="29"/>
      <c r="AJ5" s="63"/>
      <c r="AK5" s="64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6" t="s">
        <v>15</v>
      </c>
      <c r="C7" s="47"/>
      <c r="D7" s="48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16</v>
      </c>
      <c r="M7" s="7" t="s">
        <v>17</v>
      </c>
      <c r="N7" s="7" t="s">
        <v>27</v>
      </c>
      <c r="O7" s="7" t="s">
        <v>23</v>
      </c>
      <c r="Q7" s="17"/>
      <c r="R7" s="17" t="s">
        <v>10</v>
      </c>
      <c r="S7" s="17"/>
      <c r="T7" s="52" t="s">
        <v>21</v>
      </c>
      <c r="U7" s="41"/>
      <c r="V7" s="19"/>
      <c r="W7" s="19"/>
      <c r="X7" s="41"/>
      <c r="Y7" s="41"/>
      <c r="Z7" s="41"/>
      <c r="AA7" s="41"/>
      <c r="AB7" s="41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1"/>
      <c r="AO7" s="41"/>
      <c r="AP7" s="41"/>
      <c r="AQ7" s="41"/>
      <c r="AR7" s="41"/>
      <c r="AS7" s="41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14</v>
      </c>
      <c r="C8" s="3"/>
      <c r="D8" s="50"/>
      <c r="E8" s="45">
        <v>0</v>
      </c>
      <c r="F8" s="45">
        <v>0</v>
      </c>
      <c r="G8" s="45">
        <v>0</v>
      </c>
      <c r="H8" s="45">
        <v>0</v>
      </c>
      <c r="I8" s="45">
        <v>0</v>
      </c>
      <c r="J8" s="57">
        <v>0</v>
      </c>
      <c r="K8" s="16">
        <v>0</v>
      </c>
      <c r="L8" s="51">
        <v>0</v>
      </c>
      <c r="M8" s="51">
        <v>0</v>
      </c>
      <c r="N8" s="51">
        <v>0</v>
      </c>
      <c r="O8" s="51">
        <v>0</v>
      </c>
      <c r="Q8" s="17"/>
      <c r="R8" s="17"/>
      <c r="S8" s="17"/>
      <c r="T8" s="17"/>
      <c r="U8" s="17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5">
        <f>PRODUCT(E5+Q5)</f>
        <v>0</v>
      </c>
      <c r="F9" s="45">
        <f>PRODUCT(F5+R5)</f>
        <v>0</v>
      </c>
      <c r="G9" s="45">
        <f>PRODUCT(G5+S5)</f>
        <v>0</v>
      </c>
      <c r="H9" s="45">
        <f>PRODUCT(H5+T5)</f>
        <v>0</v>
      </c>
      <c r="I9" s="45">
        <f>PRODUCT(I5+U5)</f>
        <v>0</v>
      </c>
      <c r="J9" s="57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7"/>
      <c r="R9" s="17"/>
      <c r="S9" s="17"/>
      <c r="T9" s="17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5">
        <f>PRODUCT(AA5+AM5)</f>
        <v>16</v>
      </c>
      <c r="F10" s="45">
        <f>PRODUCT(AB5+AN5)</f>
        <v>1</v>
      </c>
      <c r="G10" s="45">
        <f>PRODUCT(AC5+AO5)</f>
        <v>2</v>
      </c>
      <c r="H10" s="45">
        <f>PRODUCT(AD5+AP5)</f>
        <v>20</v>
      </c>
      <c r="I10" s="45">
        <f>PRODUCT(AE5+AQ5)</f>
        <v>58</v>
      </c>
      <c r="J10" s="57">
        <f>PRODUCT(I10/K10)</f>
        <v>0.60416666666666663</v>
      </c>
      <c r="K10" s="10">
        <f>PRODUCT(AG5+AS5)</f>
        <v>96</v>
      </c>
      <c r="L10" s="51">
        <f>PRODUCT((F10+G10)/E10)</f>
        <v>0.1875</v>
      </c>
      <c r="M10" s="51">
        <f>PRODUCT(H10/E10)</f>
        <v>1.25</v>
      </c>
      <c r="N10" s="51">
        <f>PRODUCT((F10+G10+H10)/E10)</f>
        <v>1.4375</v>
      </c>
      <c r="O10" s="51">
        <f>PRODUCT(I10/E10)</f>
        <v>3.625</v>
      </c>
      <c r="Q10" s="17"/>
      <c r="R10" s="17"/>
      <c r="S10" s="16"/>
      <c r="T10" s="17"/>
      <c r="U10" s="16"/>
      <c r="V10" s="10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2" t="s">
        <v>13</v>
      </c>
      <c r="C11" s="43"/>
      <c r="D11" s="44"/>
      <c r="E11" s="45">
        <f>SUM(E8:E10)</f>
        <v>16</v>
      </c>
      <c r="F11" s="45">
        <f t="shared" ref="F11:I11" si="0">SUM(F8:F10)</f>
        <v>1</v>
      </c>
      <c r="G11" s="45">
        <f t="shared" si="0"/>
        <v>2</v>
      </c>
      <c r="H11" s="45">
        <f t="shared" si="0"/>
        <v>20</v>
      </c>
      <c r="I11" s="45">
        <f t="shared" si="0"/>
        <v>58</v>
      </c>
      <c r="J11" s="57">
        <f>PRODUCT(I11/K11)</f>
        <v>0.60416666666666663</v>
      </c>
      <c r="K11" s="16">
        <f>SUM(K8:K10)</f>
        <v>96</v>
      </c>
      <c r="L11" s="51">
        <f>PRODUCT((F11+G11)/E11)</f>
        <v>0.1875</v>
      </c>
      <c r="M11" s="51">
        <f>PRODUCT(H11/E11)</f>
        <v>1.25</v>
      </c>
      <c r="N11" s="51">
        <f>PRODUCT((F11+G11+H11)/E11)</f>
        <v>1.4375</v>
      </c>
      <c r="O11" s="51">
        <f>PRODUCT(I11/E11)</f>
        <v>3.625</v>
      </c>
      <c r="Q11" s="10"/>
      <c r="R11" s="10"/>
      <c r="S11" s="10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AC50" s="16"/>
      <c r="AD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0"/>
      <c r="V84" s="10"/>
      <c r="AC84" s="16"/>
      <c r="AD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0"/>
      <c r="V85" s="10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T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T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T176" s="16"/>
      <c r="AH176" s="10"/>
      <c r="AI176" s="10"/>
      <c r="AJ176" s="10"/>
      <c r="AK176" s="10"/>
      <c r="AL176" s="10"/>
    </row>
    <row r="177" spans="20:20" x14ac:dyDescent="0.25">
      <c r="T177" s="16"/>
    </row>
    <row r="178" spans="20:20" x14ac:dyDescent="0.25">
      <c r="T178" s="16"/>
    </row>
    <row r="179" spans="20:20" x14ac:dyDescent="0.25">
      <c r="T179" s="16"/>
    </row>
    <row r="180" spans="20:20" x14ac:dyDescent="0.25">
      <c r="T180" s="16"/>
    </row>
    <row r="181" spans="20:20" x14ac:dyDescent="0.25">
      <c r="T181" s="16"/>
    </row>
    <row r="182" spans="20:20" x14ac:dyDescent="0.25">
      <c r="T182" s="16"/>
    </row>
    <row r="183" spans="20:20" x14ac:dyDescent="0.25">
      <c r="T183" s="16"/>
    </row>
    <row r="184" spans="20:20" x14ac:dyDescent="0.25">
      <c r="T184" s="16"/>
    </row>
    <row r="185" spans="20:20" x14ac:dyDescent="0.25">
      <c r="T185" s="16"/>
    </row>
    <row r="186" spans="20:20" x14ac:dyDescent="0.25">
      <c r="T186" s="16"/>
    </row>
    <row r="187" spans="20:20" x14ac:dyDescent="0.25">
      <c r="T187" s="16"/>
    </row>
    <row r="188" spans="20:20" x14ac:dyDescent="0.25">
      <c r="T188" s="16"/>
    </row>
    <row r="189" spans="20:20" x14ac:dyDescent="0.25">
      <c r="T18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2018-12-03T15:40:07Z</dcterms:modified>
</cp:coreProperties>
</file>