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K12" i="3" s="1"/>
  <c r="I6" i="3"/>
  <c r="I10" i="3" s="1"/>
  <c r="I12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M12" i="3" l="1"/>
  <c r="M11" i="3"/>
  <c r="N12" i="3"/>
  <c r="L12" i="3"/>
  <c r="N11" i="3"/>
  <c r="L11" i="3"/>
  <c r="O12" i="3"/>
  <c r="J12" i="3"/>
  <c r="J11" i="3"/>
  <c r="O11" i="3"/>
  <c r="AF6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<sst xmlns="http://schemas.openxmlformats.org/spreadsheetml/2006/main" count="70" uniqueCount="30">
  <si>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</si>
  <si>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</si>
  <si>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</si>
  <si>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</si>
  <si>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</si>
  <si>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</si>
  <si>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</si>
  <si>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</si>
  <si>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</si>
  <si>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</si>
  <si>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</si>
  <si>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</si>
  <si>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</si>
  <si>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</si>
  <si>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</si>
  <si>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</si>
  <si>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</si>
  <si>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</si>
  <si>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</si>
  <si>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</si>
  <si>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</si>
  <si>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</si>
  <si>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</si>
  <si>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</si>
  <si>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</si>
  <si>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</si>
  <si>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Aaro Aho</t>
  </si>
  <si>
    <t>11.3.2005</t>
  </si>
  <si>
    <t>VePe = Veteli Pesis  (2001)</t>
  </si>
  <si>
    <t>Kiri = Perhon Kiri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</si>
</sst>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19</v>
      </c>
      <c r="AA5" s="12">
        <v>3</v>
      </c>
      <c r="AB5" s="12">
        <v>0</v>
      </c>
      <c r="AC5" s="12">
        <v>1</v>
      </c>
      <c r="AD5" s="12">
        <v>2</v>
      </c>
      <c r="AE5" s="12">
        <v>7</v>
      </c>
      <c r="AF5" s="32">
        <v>0.5</v>
      </c>
      <c r="AG5" s="19">
        <v>14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7</v>
      </c>
      <c r="AF6" s="37">
        <f>PRODUCT(AE6/AG6)</f>
        <v>0.5</v>
      </c>
      <c r="AG6" s="21">
        <f>SUM(AG4:AG5)</f>
        <v>14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16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1</v>
      </c>
      <c r="H11" s="48">
        <f>PRODUCT(AD6+AP6)</f>
        <v>2</v>
      </c>
      <c r="I11" s="48">
        <f>PRODUCT(AE6+AQ6)</f>
        <v>7</v>
      </c>
      <c r="J11" s="65">
        <f>PRODUCT(I11/K11)</f>
        <v>0.5</v>
      </c>
      <c r="K11" s="10">
        <f>PRODUCT(AG6+AS6)</f>
        <v>14</v>
      </c>
      <c r="L11" s="54">
        <f>PRODUCT((F11+G11)/E11)</f>
        <v>0.33333333333333331</v>
      </c>
      <c r="M11" s="54">
        <f>PRODUCT(H11/E11)</f>
        <v>0.66666666666666663</v>
      </c>
      <c r="N11" s="54">
        <f>PRODUCT((F11+G11+H11)/E11)</f>
        <v>1</v>
      </c>
      <c r="O11" s="54">
        <f>PRODUCT(I11/E11)</f>
        <v>2.3333333333333335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1</v>
      </c>
      <c r="H12" s="48">
        <f t="shared" si="0"/>
        <v>2</v>
      </c>
      <c r="I12" s="48">
        <f t="shared" si="0"/>
        <v>7</v>
      </c>
      <c r="J12" s="65">
        <f>PRODUCT(I12/K12)</f>
        <v>0.5</v>
      </c>
      <c r="K12" s="16">
        <f>SUM(K9:K11)</f>
        <v>14</v>
      </c>
      <c r="L12" s="54">
        <f>PRODUCT((F12+G12)/E12)</f>
        <v>0.33333333333333331</v>
      </c>
      <c r="M12" s="54">
        <f>PRODUCT(H12/E12)</f>
        <v>0.66666666666666663</v>
      </c>
      <c r="N12" s="54">
        <f>PRODUCT((F12+G12+H12)/E12)</f>
        <v>1</v>
      </c>
      <c r="O12" s="54">
        <f>PRODUCT(I12/E12)</f>
        <v>2.3333333333333335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0"/>
      <c r="AJ177" s="10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2020-09-06T13:24:19Z</dcterms:modified>
</cp:coreProperties>
</file>